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１年未満（製造産業課）\03 機械産業係\01 航空機支援事業\31年度事業\20_マッチング\募集\HP掲載用\"/>
    </mc:Choice>
  </mc:AlternateContent>
  <bookViews>
    <workbookView xWindow="-15" yWindow="-15" windowWidth="28830" windowHeight="6660"/>
  </bookViews>
  <sheets>
    <sheet name="Advanced Version" sheetId="20" r:id="rId1"/>
    <sheet name="tbl_nintei_vendor_karte" sheetId="11" state="hidden" r:id="rId2"/>
    <sheet name="tbl_nintei_vendor_expert" sheetId="16" state="hidden" r:id="rId3"/>
    <sheet name="tbl_nintei_vendor_ninsho" sheetId="13" state="hidden" r:id="rId4"/>
    <sheet name="tbl_nintei_vendor_kako_jsk_mat" sheetId="12" state="hidden" r:id="rId5"/>
    <sheet name="tbl_nintei_kako_jsk_part" sheetId="14" state="hidden" r:id="rId6"/>
    <sheet name="setting" sheetId="10" state="hidden" r:id="rId7"/>
  </sheets>
  <definedNames>
    <definedName name="_xlnm._FilterDatabase" localSheetId="0" hidden="1">'Advanced Version'!$B$4:$L$121</definedName>
    <definedName name="_xlnm.Print_Area" localSheetId="0">'Advanced Version'!$C$1:$L$125</definedName>
    <definedName name="_xlnm.Print_Titles" localSheetId="0">'Advanced Version'!$2:$3</definedName>
    <definedName name="Z_ACCB19F8_EB72_4B87_AFEA_88327D4A054C_.wvu.Cols" localSheetId="0" hidden="1">'Advanced Version'!#REF!</definedName>
    <definedName name="Z_ACCB19F8_EB72_4B87_AFEA_88327D4A054C_.wvu.PrintArea" localSheetId="0" hidden="1">'Advanced Version'!$E$1:$L$27</definedName>
  </definedNames>
  <calcPr calcId="162913"/>
</workbook>
</file>

<file path=xl/calcChain.xml><?xml version="1.0" encoding="utf-8"?>
<calcChain xmlns="http://schemas.openxmlformats.org/spreadsheetml/2006/main">
  <c r="C3" i="11" l="1"/>
  <c r="D42" i="20"/>
  <c r="D45" i="20" s="1"/>
  <c r="D30" i="20"/>
  <c r="D31" i="20" s="1"/>
  <c r="D33" i="20" s="1"/>
  <c r="D13" i="20"/>
  <c r="D18" i="20" s="1"/>
  <c r="D10" i="20"/>
  <c r="B6" i="20"/>
  <c r="B8" i="20" s="1"/>
  <c r="B9" i="20" s="1"/>
  <c r="B10" i="20" s="1"/>
  <c r="B11" i="20" s="1"/>
  <c r="B12" i="20" s="1"/>
  <c r="B13" i="20" s="1"/>
  <c r="B14" i="20" s="1"/>
  <c r="B15" i="20" s="1"/>
  <c r="B16" i="20" s="1"/>
  <c r="B17" i="20" s="1"/>
  <c r="B18" i="20" s="1"/>
  <c r="B19" i="20" s="1"/>
  <c r="B20" i="20" s="1"/>
  <c r="B21" i="20" s="1"/>
  <c r="B22" i="20" s="1"/>
  <c r="B23" i="20" s="1"/>
  <c r="B24" i="20" s="1"/>
  <c r="B25" i="20" s="1"/>
  <c r="B26" i="20" s="1"/>
  <c r="B28" i="20" s="1"/>
  <c r="B29" i="20" s="1"/>
  <c r="B30" i="20" s="1"/>
  <c r="B31" i="20" s="1"/>
  <c r="B32" i="20" s="1"/>
  <c r="B33" i="20" s="1"/>
  <c r="B34" i="20" s="1"/>
  <c r="B35" i="20" s="1"/>
  <c r="B36" i="20" s="1"/>
  <c r="B37" i="20" s="1"/>
  <c r="B38" i="20" s="1"/>
  <c r="B39" i="20" s="1"/>
  <c r="B40" i="20" s="1"/>
  <c r="B41" i="20" s="1"/>
  <c r="B42" i="20" s="1"/>
  <c r="B43" i="20" s="1"/>
  <c r="B45" i="20" s="1"/>
  <c r="B46" i="20" s="1"/>
  <c r="B47" i="20" s="1"/>
  <c r="B48" i="20" s="1"/>
  <c r="B49" i="20" s="1"/>
  <c r="B50" i="20" s="1"/>
  <c r="B51" i="20" s="1"/>
  <c r="B52" i="20" s="1"/>
  <c r="B53" i="20" s="1"/>
  <c r="B54" i="20" s="1"/>
  <c r="B55" i="20" s="1"/>
  <c r="B56" i="20" s="1"/>
  <c r="B57" i="20" s="1"/>
  <c r="B58" i="20" s="1"/>
  <c r="B59" i="20" s="1"/>
  <c r="B60"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1" i="20" s="1"/>
  <c r="B92" i="20" s="1"/>
  <c r="B93" i="20" s="1"/>
  <c r="B94" i="20" s="1"/>
  <c r="B95" i="20" s="1"/>
  <c r="B96" i="20" s="1"/>
  <c r="B97" i="20" s="1"/>
  <c r="B98" i="20" s="1"/>
  <c r="B99" i="20" s="1"/>
  <c r="B100" i="20" s="1"/>
  <c r="B102" i="20" s="1"/>
  <c r="B103" i="20" s="1"/>
  <c r="B104" i="20" s="1"/>
  <c r="B105" i="20" s="1"/>
  <c r="B106" i="20" s="1"/>
  <c r="B107" i="20" s="1"/>
  <c r="B108" i="20" s="1"/>
  <c r="B109" i="20" s="1"/>
  <c r="B110" i="20" s="1"/>
  <c r="B111" i="20" s="1"/>
  <c r="D34" i="20" l="1"/>
  <c r="D35" i="20"/>
  <c r="D47" i="20"/>
  <c r="D48" i="20" s="1"/>
  <c r="D49" i="20" s="1"/>
  <c r="D46" i="20"/>
  <c r="D23" i="20"/>
  <c r="D24" i="20" s="1"/>
  <c r="D17" i="20" s="1"/>
  <c r="D25" i="20" s="1"/>
  <c r="D26" i="20" s="1"/>
  <c r="D28" i="20" s="1"/>
  <c r="D52" i="20" l="1"/>
  <c r="D50" i="20"/>
  <c r="D51" i="20" s="1"/>
  <c r="D53" i="20" l="1"/>
  <c r="D55" i="20" s="1"/>
  <c r="D56" i="20" s="1"/>
  <c r="D58" i="20" s="1"/>
  <c r="D54" i="20"/>
  <c r="D60" i="20" l="1"/>
  <c r="D62" i="20"/>
  <c r="D63" i="20" s="1"/>
  <c r="D64" i="20" s="1"/>
  <c r="D66" i="20" s="1"/>
  <c r="D68" i="20" l="1"/>
  <c r="D69" i="20"/>
  <c r="D71" i="20" s="1"/>
  <c r="D75" i="20" s="1"/>
  <c r="D76" i="20" l="1"/>
  <c r="D84" i="20"/>
  <c r="D85" i="20" s="1"/>
  <c r="D86" i="20" s="1"/>
  <c r="D87" i="20" s="1"/>
  <c r="D89" i="20" s="1"/>
  <c r="D91" i="20" s="1"/>
  <c r="D92" i="20" s="1"/>
  <c r="D93" i="20" s="1"/>
  <c r="D98" i="20" l="1"/>
  <c r="D96" i="20"/>
  <c r="D94" i="20"/>
  <c r="D102" i="20" l="1"/>
  <c r="D103" i="20" s="1"/>
  <c r="D104" i="20" s="1"/>
  <c r="D105" i="20" s="1"/>
  <c r="D106" i="20" s="1"/>
  <c r="D107" i="20" s="1"/>
  <c r="D108" i="20" s="1"/>
  <c r="D109" i="20" s="1"/>
  <c r="D110" i="20" s="1"/>
  <c r="D111" i="20" s="1"/>
  <c r="D99" i="20"/>
</calcChain>
</file>

<file path=xl/sharedStrings.xml><?xml version="1.0" encoding="utf-8"?>
<sst xmlns="http://schemas.openxmlformats.org/spreadsheetml/2006/main" count="687" uniqueCount="378">
  <si>
    <t>鉄（FC材・FCD材・SS材など）</t>
  </si>
  <si>
    <t>高張力鋼（低合金鋼・マルエージング鋼など）</t>
  </si>
  <si>
    <t>マグネシウム合金</t>
  </si>
  <si>
    <t>ステンレス鋼（マルテンサイト系・フェライト系・オーステナイト系・析出硬化型）</t>
  </si>
  <si>
    <t>チタニウム合金</t>
  </si>
  <si>
    <t>耐熱基合金（鉄基・ニッケル基・コバルト基など）</t>
  </si>
  <si>
    <t>アルミニウム合金（耐食・耐熱アルミニウム合金など）</t>
  </si>
  <si>
    <t>ＣＡＳＥ</t>
  </si>
  <si>
    <t>GEAR</t>
  </si>
  <si>
    <t>SHAFT</t>
  </si>
  <si>
    <t>BELLMOUTH</t>
  </si>
  <si>
    <t>ISO9001</t>
  </si>
  <si>
    <t>その他</t>
    <rPh sb="2" eb="3">
      <t>タ</t>
    </rPh>
    <phoneticPr fontId="11"/>
  </si>
  <si>
    <t>MHI認定</t>
    <rPh sb="3" eb="5">
      <t>ニンテイ</t>
    </rPh>
    <phoneticPr fontId="2"/>
  </si>
  <si>
    <t>IHI認定</t>
    <rPh sb="3" eb="5">
      <t>ニンテイ</t>
    </rPh>
    <phoneticPr fontId="2"/>
  </si>
  <si>
    <t>RR認定</t>
    <rPh sb="2" eb="4">
      <t>ニンテイ</t>
    </rPh>
    <phoneticPr fontId="2"/>
  </si>
  <si>
    <t>PW認定</t>
    <rPh sb="2" eb="4">
      <t>ニンテイ</t>
    </rPh>
    <phoneticPr fontId="2"/>
  </si>
  <si>
    <t>GE認定</t>
    <rPh sb="2" eb="4">
      <t>ニンテイ</t>
    </rPh>
    <phoneticPr fontId="2"/>
  </si>
  <si>
    <t>Nadcap（承認書添付ください）</t>
    <rPh sb="7" eb="9">
      <t>ショウニン</t>
    </rPh>
    <rPh sb="9" eb="10">
      <t>ショ</t>
    </rPh>
    <rPh sb="10" eb="12">
      <t>テンプ</t>
    </rPh>
    <phoneticPr fontId="2"/>
  </si>
  <si>
    <t>ISO9100</t>
  </si>
  <si>
    <t>BLADE(CMP)</t>
  </si>
  <si>
    <t>BLADE(TURBINE)</t>
  </si>
  <si>
    <t>DISK(CMP)</t>
  </si>
  <si>
    <t>DISK(TURBINE)</t>
  </si>
  <si>
    <t>VANE(CMP)</t>
  </si>
  <si>
    <t>NOZZLE(TURBINE)</t>
  </si>
  <si>
    <t>IMPELLER</t>
  </si>
  <si>
    <t>SHROUD</t>
  </si>
  <si>
    <t>SEAL</t>
  </si>
  <si>
    <t>BLISK</t>
  </si>
  <si>
    <t>ROTOR</t>
  </si>
  <si>
    <t>ON/OFF</t>
    <phoneticPr fontId="11"/>
  </si>
  <si>
    <t>スイッチ</t>
    <phoneticPr fontId="11"/>
  </si>
  <si>
    <t>都道府県</t>
    <rPh sb="0" eb="4">
      <t>トドウフケン</t>
    </rPh>
    <phoneticPr fontId="11"/>
  </si>
  <si>
    <t>青森県</t>
  </si>
  <si>
    <t>岩手県</t>
  </si>
  <si>
    <t>宮城県</t>
  </si>
  <si>
    <t>秋田県</t>
  </si>
  <si>
    <t>山形県</t>
  </si>
  <si>
    <t>福島県</t>
  </si>
  <si>
    <t>茨城県</t>
  </si>
  <si>
    <t>栃木県</t>
  </si>
  <si>
    <t>群馬県</t>
  </si>
  <si>
    <t>埼玉県</t>
  </si>
  <si>
    <t>千葉県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</si>
  <si>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</si>
  <si>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</si>
  <si>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</si>
  <si>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</si>
  <si>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</si>
  <si>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</si>
  <si>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</si>
  <si>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</si>
  <si>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</si>
  <si>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</si>
  <si>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</si>
  <si>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</si>
  <si>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</si>
  <si>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</si>
  <si>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</si>
  <si>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</si>
  <si>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</si>
  <si>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</si>
  <si>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</si>
  <si>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</si>
  <si>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</si>
  <si>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</si>
  <si>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</si>
  <si>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</si>
  <si>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</si>
  <si>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</si>
  <si>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熊本県</t>
  </si>
  <si>
    <t>大分県</t>
  </si>
  <si>
    <t>宮崎県</t>
  </si>
  <si>
    <t>鹿児島県</t>
  </si>
  <si>
    <t>沖縄県</t>
  </si>
  <si>
    <t>北海道</t>
  </si>
  <si>
    <t>東京都</t>
  </si>
  <si>
    <t>神奈川県</t>
  </si>
  <si>
    <t>新潟県</t>
  </si>
  <si>
    <t>長崎県</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</si>
  <si>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</si>
  <si>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</si>
  <si>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</si>
  <si>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</si>
  <si>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</si>
  <si>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</si>
  <si>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</si>
  <si>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</si>
  <si>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</si>
  <si>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</si>
  <si>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</si>
  <si>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</si>
  <si>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</si>
  <si>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</si>
  <si>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</si>
  <si>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</si>
  <si>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</si>
  <si>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</si>
  <si>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</si>
  <si>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</si>
  <si>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</si>
  <si>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</si>
  <si>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</si>
  <si>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</si>
  <si>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</si>
  <si>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</si>
  <si>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</si>
  <si>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</si>
  <si>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</si>
  <si>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</si>
  <si>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</si>
  <si>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</si>
  <si>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</si>
  <si>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</si>
  <si>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</si>
  <si>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</si>
  <si>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</si>
  <si>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</si>
  <si>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</si>
  <si>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</si>
  <si>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</si>
  <si>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</si>
  <si>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</si>
  <si>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</si>
  <si>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</si>
  <si>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</si>
  <si>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</si>
  <si>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名称</t>
    <rPh sb="0" eb="2">
      <t>メイショウ</t>
    </rPh>
    <phoneticPr fontId="11"/>
  </si>
  <si>
    <t>記号</t>
    <rPh sb="0" eb="2">
      <t>キゴウ</t>
    </rPh>
    <phoneticPr fontId="11"/>
  </si>
  <si>
    <t>機械加工</t>
  </si>
  <si>
    <t>K</t>
  </si>
  <si>
    <t>country_cd</t>
  </si>
  <si>
    <t>torihiki_kbn</t>
  </si>
  <si>
    <t>area_cd</t>
  </si>
  <si>
    <t>nintei_mat_cd</t>
  </si>
  <si>
    <t>tbl_nintei_vendor_ninsho</t>
    <phoneticPr fontId="11"/>
  </si>
  <si>
    <t>tbl_nintei_vendor_kako_jsk_mat</t>
    <phoneticPr fontId="11"/>
  </si>
  <si>
    <t>tbl_nintei_kako_jsk_part</t>
    <phoneticPr fontId="11"/>
  </si>
  <si>
    <t>tbl_nintei_vendor_expert</t>
    <phoneticPr fontId="11"/>
  </si>
  <si>
    <t>tbl_nintei_vendor_karte</t>
    <phoneticPr fontId="11"/>
  </si>
  <si>
    <t>JP</t>
    <phoneticPr fontId="11"/>
  </si>
  <si>
    <t>nintei_shurui_cd</t>
    <phoneticPr fontId="3"/>
  </si>
  <si>
    <t>flag</t>
    <phoneticPr fontId="3"/>
  </si>
  <si>
    <t>GE</t>
  </si>
  <si>
    <t>IHI</t>
  </si>
  <si>
    <t>ISO1</t>
  </si>
  <si>
    <t>ISO2</t>
  </si>
  <si>
    <t>MHI</t>
  </si>
  <si>
    <t>NC</t>
  </si>
  <si>
    <t>PW</t>
  </si>
  <si>
    <t>RR</t>
  </si>
  <si>
    <t>※名称</t>
    <rPh sb="1" eb="3">
      <t>メイショウ</t>
    </rPh>
    <phoneticPr fontId="11"/>
  </si>
  <si>
    <t>※区分名称</t>
    <rPh sb="1" eb="3">
      <t>クブン</t>
    </rPh>
    <rPh sb="3" eb="5">
      <t>メイショウ</t>
    </rPh>
    <phoneticPr fontId="11"/>
  </si>
  <si>
    <t>A</t>
  </si>
  <si>
    <t>F</t>
  </si>
  <si>
    <t>H</t>
  </si>
  <si>
    <t>M</t>
  </si>
  <si>
    <t>R</t>
  </si>
  <si>
    <t>S</t>
  </si>
  <si>
    <t>T</t>
  </si>
  <si>
    <t>nintei_kako_cd</t>
    <phoneticPr fontId="11"/>
  </si>
  <si>
    <t>C</t>
  </si>
  <si>
    <t>入力値</t>
    <rPh sb="0" eb="3">
      <t>ニュウリョクチ</t>
    </rPh>
    <phoneticPr fontId="11"/>
  </si>
  <si>
    <t>鍛造(kbn_kigo:T)</t>
    <rPh sb="0" eb="2">
      <t>タンゾウ</t>
    </rPh>
    <phoneticPr fontId="11"/>
  </si>
  <si>
    <t>鋳造(kbn_kigo:C)</t>
    <rPh sb="0" eb="2">
      <t>チュウゾウ</t>
    </rPh>
    <phoneticPr fontId="11"/>
  </si>
  <si>
    <t>B</t>
  </si>
  <si>
    <t>D</t>
  </si>
  <si>
    <t>E</t>
  </si>
  <si>
    <t>G</t>
  </si>
  <si>
    <t>I</t>
  </si>
  <si>
    <t>J</t>
  </si>
  <si>
    <t>L</t>
  </si>
  <si>
    <t>N</t>
  </si>
  <si>
    <t>O</t>
  </si>
  <si>
    <t>P</t>
  </si>
  <si>
    <t>KAKO_JSK_PART_CD</t>
    <phoneticPr fontId="11"/>
  </si>
  <si>
    <t>KAKO_JSK_PART_CD名称</t>
    <rPh sb="16" eb="18">
      <t>メイショウ</t>
    </rPh>
    <phoneticPr fontId="3"/>
  </si>
  <si>
    <t>NINTEI_KAKO_KBN</t>
  </si>
  <si>
    <t>防衛航空(J1)</t>
    <rPh sb="0" eb="2">
      <t>ボウエイ</t>
    </rPh>
    <rPh sb="2" eb="4">
      <t>コウクウ</t>
    </rPh>
    <phoneticPr fontId="3"/>
  </si>
  <si>
    <t>KAKO_JSK_BU_KBN</t>
    <phoneticPr fontId="11"/>
  </si>
  <si>
    <t>民間航空(J2)</t>
    <rPh sb="0" eb="2">
      <t>ミンカン</t>
    </rPh>
    <rPh sb="2" eb="4">
      <t>コウクウ</t>
    </rPh>
    <phoneticPr fontId="3"/>
  </si>
  <si>
    <t>舶用(J3)</t>
    <rPh sb="0" eb="2">
      <t>ハクヨウ</t>
    </rPh>
    <phoneticPr fontId="3"/>
  </si>
  <si>
    <t>発電用(T1)</t>
    <rPh sb="0" eb="3">
      <t>ハツデンヨウ</t>
    </rPh>
    <phoneticPr fontId="3"/>
  </si>
  <si>
    <t>荒加工('R)</t>
    <rPh sb="0" eb="1">
      <t>アラ</t>
    </rPh>
    <rPh sb="1" eb="3">
      <t>カコウ</t>
    </rPh>
    <phoneticPr fontId="3"/>
  </si>
  <si>
    <t>仕上加工(F)</t>
    <rPh sb="0" eb="2">
      <t>シア</t>
    </rPh>
    <rPh sb="2" eb="4">
      <t>カコウ</t>
    </rPh>
    <phoneticPr fontId="3"/>
  </si>
  <si>
    <t>※種別</t>
    <rPh sb="1" eb="3">
      <t>シュベツ</t>
    </rPh>
    <phoneticPr fontId="3"/>
  </si>
  <si>
    <t>プレス加工</t>
  </si>
  <si>
    <t>検査</t>
  </si>
  <si>
    <t>精密機械部品加工</t>
  </si>
  <si>
    <t>切削加工</t>
  </si>
  <si>
    <t>注油器製造</t>
  </si>
  <si>
    <t>熱間等方圧加圧法</t>
  </si>
  <si>
    <t>熱処理</t>
  </si>
  <si>
    <t>板金加工</t>
  </si>
  <si>
    <t>表面処理</t>
  </si>
  <si>
    <t>溶接加工</t>
  </si>
  <si>
    <t>expert_kbn</t>
    <phoneticPr fontId="11"/>
  </si>
  <si>
    <t>expert_kbn名称</t>
    <rPh sb="10" eb="12">
      <t>メイショウ</t>
    </rPh>
    <phoneticPr fontId="11"/>
  </si>
  <si>
    <t>　</t>
    <phoneticPr fontId="3"/>
  </si>
  <si>
    <t>Yes</t>
  </si>
  <si>
    <t>No</t>
  </si>
  <si>
    <t>　</t>
    <phoneticPr fontId="11"/>
  </si>
  <si>
    <t>質問
 Ｎｏ</t>
    <rPh sb="0" eb="2">
      <t>シツモン</t>
    </rPh>
    <phoneticPr fontId="3"/>
  </si>
  <si>
    <t>組織</t>
    <rPh sb="0" eb="2">
      <t>ソシキ</t>
    </rPh>
    <phoneticPr fontId="3"/>
  </si>
  <si>
    <t>受注管理</t>
    <rPh sb="0" eb="2">
      <t>ジュチュウ</t>
    </rPh>
    <rPh sb="2" eb="4">
      <t>カンリ</t>
    </rPh>
    <phoneticPr fontId="3"/>
  </si>
  <si>
    <t>購買管理</t>
    <rPh sb="0" eb="2">
      <t>コウバイ</t>
    </rPh>
    <rPh sb="2" eb="4">
      <t>カンリ</t>
    </rPh>
    <phoneticPr fontId="11"/>
  </si>
  <si>
    <t>情報セキュリティ</t>
    <rPh sb="0" eb="2">
      <t>ジョウホウ</t>
    </rPh>
    <phoneticPr fontId="11"/>
  </si>
  <si>
    <t>リソース管理</t>
    <rPh sb="4" eb="6">
      <t>カンリ</t>
    </rPh>
    <phoneticPr fontId="11"/>
  </si>
  <si>
    <t>2．生産管理</t>
    <phoneticPr fontId="3"/>
  </si>
  <si>
    <t>全般</t>
    <rPh sb="0" eb="2">
      <t>ゼンパン</t>
    </rPh>
    <phoneticPr fontId="11"/>
  </si>
  <si>
    <t>生産計画</t>
    <rPh sb="0" eb="2">
      <t>セイサン</t>
    </rPh>
    <rPh sb="2" eb="4">
      <t>ケイカク</t>
    </rPh>
    <phoneticPr fontId="11"/>
  </si>
  <si>
    <t>納期管理</t>
    <rPh sb="0" eb="2">
      <t>ノウキ</t>
    </rPh>
    <rPh sb="2" eb="4">
      <t>カンリ</t>
    </rPh>
    <phoneticPr fontId="11"/>
  </si>
  <si>
    <t>生産能力管理</t>
    <rPh sb="0" eb="2">
      <t>セイサン</t>
    </rPh>
    <rPh sb="2" eb="4">
      <t>ノウリョク</t>
    </rPh>
    <rPh sb="4" eb="6">
      <t>カンリ</t>
    </rPh>
    <phoneticPr fontId="11"/>
  </si>
  <si>
    <t>製品管理</t>
    <rPh sb="0" eb="2">
      <t>セイヒン</t>
    </rPh>
    <rPh sb="2" eb="4">
      <t>カンリ</t>
    </rPh>
    <phoneticPr fontId="11"/>
  </si>
  <si>
    <t>3.品質保証</t>
    <rPh sb="2" eb="4">
      <t>ヒンシツ</t>
    </rPh>
    <rPh sb="4" eb="6">
      <t>ホショウ</t>
    </rPh>
    <phoneticPr fontId="3"/>
  </si>
  <si>
    <t>文書化と実行</t>
    <rPh sb="0" eb="3">
      <t>ブンショカ</t>
    </rPh>
    <rPh sb="4" eb="6">
      <t>ジッコウ</t>
    </rPh>
    <phoneticPr fontId="11"/>
  </si>
  <si>
    <t>作業とその記録</t>
    <rPh sb="0" eb="2">
      <t>サギョウ</t>
    </rPh>
    <rPh sb="5" eb="7">
      <t>キロク</t>
    </rPh>
    <phoneticPr fontId="11"/>
  </si>
  <si>
    <t>不適合の処理</t>
    <rPh sb="0" eb="3">
      <t>フテキゴウ</t>
    </rPh>
    <rPh sb="4" eb="6">
      <t>ショリ</t>
    </rPh>
    <phoneticPr fontId="11"/>
  </si>
  <si>
    <t>4.生産技術</t>
    <rPh sb="2" eb="4">
      <t>セイサン</t>
    </rPh>
    <rPh sb="4" eb="6">
      <t>ギジュツ</t>
    </rPh>
    <phoneticPr fontId="3"/>
  </si>
  <si>
    <t>生産技術力</t>
    <rPh sb="0" eb="2">
      <t>セイサン</t>
    </rPh>
    <rPh sb="2" eb="4">
      <t>ギジュツ</t>
    </rPh>
    <rPh sb="4" eb="5">
      <t>リョク</t>
    </rPh>
    <phoneticPr fontId="11"/>
  </si>
  <si>
    <t>設備</t>
    <rPh sb="0" eb="2">
      <t>セツビ</t>
    </rPh>
    <phoneticPr fontId="2"/>
  </si>
  <si>
    <t>NCプログラム</t>
    <phoneticPr fontId="11"/>
  </si>
  <si>
    <t>刃具/治工具</t>
    <rPh sb="0" eb="1">
      <t>ハ</t>
    </rPh>
    <rPh sb="1" eb="2">
      <t>グ</t>
    </rPh>
    <rPh sb="3" eb="6">
      <t>ジコウグ</t>
    </rPh>
    <phoneticPr fontId="11"/>
  </si>
  <si>
    <t>作業管理</t>
    <rPh sb="0" eb="2">
      <t>サギョウ</t>
    </rPh>
    <rPh sb="2" eb="4">
      <t>カンリ</t>
    </rPh>
    <phoneticPr fontId="11"/>
  </si>
  <si>
    <t>工場管理</t>
    <rPh sb="0" eb="2">
      <t>コウジョウ</t>
    </rPh>
    <rPh sb="2" eb="4">
      <t>カンリ</t>
    </rPh>
    <phoneticPr fontId="11"/>
  </si>
  <si>
    <t>全般</t>
    <rPh sb="0" eb="2">
      <t>ゼンパン</t>
    </rPh>
    <phoneticPr fontId="2"/>
  </si>
  <si>
    <t>特殊工程管理</t>
    <rPh sb="0" eb="2">
      <t>トクシュ</t>
    </rPh>
    <rPh sb="2" eb="4">
      <t>コウテイ</t>
    </rPh>
    <rPh sb="4" eb="6">
      <t>カンリ</t>
    </rPh>
    <phoneticPr fontId="2"/>
  </si>
  <si>
    <t>設備管理</t>
    <rPh sb="0" eb="2">
      <t>セツビ</t>
    </rPh>
    <rPh sb="2" eb="4">
      <t>カンリ</t>
    </rPh>
    <phoneticPr fontId="2"/>
  </si>
  <si>
    <t>顧客承認</t>
    <rPh sb="0" eb="2">
      <t>コキャク</t>
    </rPh>
    <rPh sb="2" eb="4">
      <t>ショウニン</t>
    </rPh>
    <phoneticPr fontId="2"/>
  </si>
  <si>
    <t>検査経験</t>
    <rPh sb="0" eb="2">
      <t>ケンサ</t>
    </rPh>
    <rPh sb="2" eb="4">
      <t>ケイケン</t>
    </rPh>
    <phoneticPr fontId="17"/>
  </si>
  <si>
    <t>全般</t>
    <rPh sb="0" eb="2">
      <t>ゼンパン</t>
    </rPh>
    <phoneticPr fontId="17"/>
  </si>
  <si>
    <t>検査基準書</t>
    <rPh sb="0" eb="2">
      <t>ケンサ</t>
    </rPh>
    <rPh sb="2" eb="4">
      <t>キジュン</t>
    </rPh>
    <rPh sb="4" eb="5">
      <t>ショ</t>
    </rPh>
    <phoneticPr fontId="17"/>
  </si>
  <si>
    <t>検査装置</t>
    <rPh sb="0" eb="2">
      <t>ケンサ</t>
    </rPh>
    <rPh sb="2" eb="4">
      <t>ソウチ</t>
    </rPh>
    <phoneticPr fontId="17"/>
  </si>
  <si>
    <t>CMMプログラマー</t>
    <phoneticPr fontId="17"/>
  </si>
  <si>
    <t>検査環境</t>
    <rPh sb="0" eb="2">
      <t>ケンサ</t>
    </rPh>
    <rPh sb="2" eb="4">
      <t>カンキョウ</t>
    </rPh>
    <phoneticPr fontId="3"/>
  </si>
  <si>
    <t>検査部門がありますか。
また、貴社における検査部門の定義と役割分担を教えてください。</t>
    <rPh sb="0" eb="2">
      <t>ケンサ</t>
    </rPh>
    <rPh sb="2" eb="4">
      <t>ブモン</t>
    </rPh>
    <rPh sb="15" eb="17">
      <t>キシャ</t>
    </rPh>
    <rPh sb="21" eb="23">
      <t>ケンサ</t>
    </rPh>
    <rPh sb="23" eb="25">
      <t>ブモン</t>
    </rPh>
    <rPh sb="26" eb="28">
      <t>テイギ</t>
    </rPh>
    <rPh sb="29" eb="31">
      <t>ヤクワリ</t>
    </rPh>
    <rPh sb="31" eb="33">
      <t>ブンタン</t>
    </rPh>
    <rPh sb="34" eb="35">
      <t>オシ</t>
    </rPh>
    <phoneticPr fontId="3"/>
  </si>
  <si>
    <t>生産技術部門がありますか。
また、貴社における生産技術部門の定義と役割分担を教えてください。</t>
    <rPh sb="0" eb="2">
      <t>セイサン</t>
    </rPh>
    <rPh sb="2" eb="4">
      <t>ギジュツ</t>
    </rPh>
    <rPh sb="4" eb="6">
      <t>ブモン</t>
    </rPh>
    <rPh sb="17" eb="19">
      <t>キシャ</t>
    </rPh>
    <rPh sb="23" eb="25">
      <t>セイサン</t>
    </rPh>
    <rPh sb="25" eb="27">
      <t>ギジュツ</t>
    </rPh>
    <rPh sb="27" eb="29">
      <t>ブモン</t>
    </rPh>
    <rPh sb="30" eb="32">
      <t>テイギ</t>
    </rPh>
    <rPh sb="33" eb="35">
      <t>ヤクワリ</t>
    </rPh>
    <rPh sb="35" eb="37">
      <t>ブンタン</t>
    </rPh>
    <rPh sb="38" eb="39">
      <t>オシ</t>
    </rPh>
    <phoneticPr fontId="3"/>
  </si>
  <si>
    <t xml:space="preserve"> </t>
    <phoneticPr fontId="11"/>
  </si>
  <si>
    <t>生産管理部門がありますか。
また、貴社における生産管理部門の定義と役割分担を教えてください。</t>
    <rPh sb="0" eb="2">
      <t>セイサン</t>
    </rPh>
    <rPh sb="2" eb="4">
      <t>カンリ</t>
    </rPh>
    <rPh sb="4" eb="6">
      <t>ブモン</t>
    </rPh>
    <rPh sb="17" eb="19">
      <t>キシャ</t>
    </rPh>
    <rPh sb="23" eb="25">
      <t>セイサン</t>
    </rPh>
    <rPh sb="25" eb="27">
      <t>カンリ</t>
    </rPh>
    <rPh sb="27" eb="29">
      <t>ブモン</t>
    </rPh>
    <rPh sb="30" eb="32">
      <t>テイギ</t>
    </rPh>
    <rPh sb="33" eb="35">
      <t>ヤクワリ</t>
    </rPh>
    <rPh sb="35" eb="37">
      <t>ブンタン</t>
    </rPh>
    <rPh sb="38" eb="39">
      <t>オシ</t>
    </rPh>
    <phoneticPr fontId="3"/>
  </si>
  <si>
    <t>生産管理表に基づいた生産計画を立案していますか。
顧客要求納期に対して遅延リスクを考慮（余裕期間を設定する等）していますか。</t>
    <rPh sb="10" eb="12">
      <t>セイサン</t>
    </rPh>
    <rPh sb="12" eb="14">
      <t>ケイカク</t>
    </rPh>
    <rPh sb="15" eb="17">
      <t>リツアン</t>
    </rPh>
    <rPh sb="25" eb="27">
      <t>コキャク</t>
    </rPh>
    <rPh sb="27" eb="29">
      <t>ヨウキュウ</t>
    </rPh>
    <rPh sb="29" eb="31">
      <t>ノウキ</t>
    </rPh>
    <rPh sb="32" eb="33">
      <t>タイ</t>
    </rPh>
    <rPh sb="35" eb="37">
      <t>チエン</t>
    </rPh>
    <rPh sb="41" eb="43">
      <t>コウリョ</t>
    </rPh>
    <rPh sb="44" eb="46">
      <t>ヨユウ</t>
    </rPh>
    <rPh sb="46" eb="48">
      <t>キカン</t>
    </rPh>
    <rPh sb="49" eb="51">
      <t>セッテイ</t>
    </rPh>
    <rPh sb="53" eb="54">
      <t>トウ</t>
    </rPh>
    <phoneticPr fontId="9"/>
  </si>
  <si>
    <t>現品に加工指示書（加工命令書）を常に添付していますか。
添付されない場合、履歴管理リスク（入れ違い、記載漏れなど）にどう対処していますか。</t>
    <rPh sb="0" eb="2">
      <t>ゲンピン</t>
    </rPh>
    <rPh sb="3" eb="5">
      <t>カコウ</t>
    </rPh>
    <rPh sb="5" eb="8">
      <t>シジショ</t>
    </rPh>
    <rPh sb="9" eb="11">
      <t>カコウ</t>
    </rPh>
    <rPh sb="11" eb="14">
      <t>メイレイショ</t>
    </rPh>
    <rPh sb="16" eb="17">
      <t>ツネ</t>
    </rPh>
    <rPh sb="18" eb="20">
      <t>テンプ</t>
    </rPh>
    <rPh sb="28" eb="30">
      <t>テンプ</t>
    </rPh>
    <rPh sb="34" eb="36">
      <t>バアイ</t>
    </rPh>
    <rPh sb="37" eb="39">
      <t>リレキ</t>
    </rPh>
    <rPh sb="39" eb="41">
      <t>カンリ</t>
    </rPh>
    <rPh sb="45" eb="46">
      <t>イ</t>
    </rPh>
    <rPh sb="47" eb="48">
      <t>チガ</t>
    </rPh>
    <rPh sb="50" eb="52">
      <t>キサイ</t>
    </rPh>
    <rPh sb="52" eb="53">
      <t>モ</t>
    </rPh>
    <rPh sb="60" eb="62">
      <t>タイショ</t>
    </rPh>
    <phoneticPr fontId="3"/>
  </si>
  <si>
    <t>工作機械の静的精度を定期的に測定していますか。
精度保証の具体的な取り組みはしていますか。</t>
    <rPh sb="24" eb="26">
      <t>セイド</t>
    </rPh>
    <rPh sb="26" eb="28">
      <t>ホショウ</t>
    </rPh>
    <rPh sb="29" eb="32">
      <t>グタイテキ</t>
    </rPh>
    <rPh sb="33" eb="34">
      <t>ト</t>
    </rPh>
    <rPh sb="35" eb="36">
      <t>ク</t>
    </rPh>
    <phoneticPr fontId="3"/>
  </si>
  <si>
    <t>保持具を含めた治工具の維持管理基準はありますか。
点検の頻度、使用可否の基準はありますか。</t>
    <rPh sb="0" eb="2">
      <t>ホジ</t>
    </rPh>
    <rPh sb="2" eb="3">
      <t>グ</t>
    </rPh>
    <rPh sb="4" eb="5">
      <t>フク</t>
    </rPh>
    <rPh sb="7" eb="10">
      <t>ジコウグ</t>
    </rPh>
    <rPh sb="11" eb="13">
      <t>イジ</t>
    </rPh>
    <rPh sb="13" eb="15">
      <t>カンリ</t>
    </rPh>
    <rPh sb="15" eb="17">
      <t>キジュン</t>
    </rPh>
    <rPh sb="25" eb="27">
      <t>テンケン</t>
    </rPh>
    <rPh sb="28" eb="30">
      <t>ヒンド</t>
    </rPh>
    <rPh sb="31" eb="33">
      <t>シヨウ</t>
    </rPh>
    <rPh sb="33" eb="35">
      <t>カヒ</t>
    </rPh>
    <rPh sb="36" eb="38">
      <t>キジュン</t>
    </rPh>
    <phoneticPr fontId="14"/>
  </si>
  <si>
    <t>工程表、治工具図面、作業指示書がありますか。
各文書は、図面と紐づけられていますか。</t>
    <rPh sb="0" eb="2">
      <t>コウテイ</t>
    </rPh>
    <rPh sb="2" eb="3">
      <t>ヒョウ</t>
    </rPh>
    <rPh sb="4" eb="7">
      <t>ジコウグ</t>
    </rPh>
    <rPh sb="7" eb="9">
      <t>ズメン</t>
    </rPh>
    <rPh sb="10" eb="12">
      <t>サギョウ</t>
    </rPh>
    <rPh sb="12" eb="15">
      <t>シジショ</t>
    </rPh>
    <rPh sb="23" eb="26">
      <t>カクブンショ</t>
    </rPh>
    <rPh sb="28" eb="30">
      <t>ズメン</t>
    </rPh>
    <rPh sb="31" eb="32">
      <t>ヒモ</t>
    </rPh>
    <phoneticPr fontId="3"/>
  </si>
  <si>
    <t>注文書の要求事項を、関連部門の順守事項へフローダウンする仕組みはありますか。
すべての関連部門で実施されていますか。</t>
    <rPh sb="0" eb="3">
      <t>チュウモンショ</t>
    </rPh>
    <rPh sb="10" eb="12">
      <t>カンレン</t>
    </rPh>
    <rPh sb="12" eb="14">
      <t>ブモン</t>
    </rPh>
    <rPh sb="28" eb="30">
      <t>シク</t>
    </rPh>
    <rPh sb="43" eb="45">
      <t>カンレン</t>
    </rPh>
    <rPh sb="45" eb="47">
      <t>ブモン</t>
    </rPh>
    <rPh sb="48" eb="50">
      <t>ジッシ</t>
    </rPh>
    <phoneticPr fontId="3"/>
  </si>
  <si>
    <t>会社方針に沿った業務拡大計画はありますか。
計画に沿った投資計画（設備、人員など）はありますか。</t>
    <rPh sb="0" eb="2">
      <t>カイシャ</t>
    </rPh>
    <rPh sb="2" eb="4">
      <t>ホウシン</t>
    </rPh>
    <rPh sb="5" eb="6">
      <t>ソ</t>
    </rPh>
    <rPh sb="8" eb="10">
      <t>ギョウム</t>
    </rPh>
    <rPh sb="10" eb="12">
      <t>カクダイ</t>
    </rPh>
    <rPh sb="12" eb="14">
      <t>ケイカク</t>
    </rPh>
    <rPh sb="22" eb="24">
      <t>ケイカク</t>
    </rPh>
    <rPh sb="25" eb="26">
      <t>ソ</t>
    </rPh>
    <rPh sb="28" eb="30">
      <t>トウシ</t>
    </rPh>
    <rPh sb="30" eb="32">
      <t>ケイカク</t>
    </rPh>
    <rPh sb="33" eb="35">
      <t>セツビ</t>
    </rPh>
    <rPh sb="36" eb="38">
      <t>ジンイン</t>
    </rPh>
    <phoneticPr fontId="3"/>
  </si>
  <si>
    <t>サプライヤの選定手順は、過去の実績、リスク分析などに基づいて、関連部門すべての合意がとられる仕組みがありますか。</t>
    <rPh sb="26" eb="27">
      <t>モト</t>
    </rPh>
    <rPh sb="33" eb="35">
      <t>ブモン</t>
    </rPh>
    <rPh sb="39" eb="41">
      <t>ゴウイ</t>
    </rPh>
    <rPh sb="46" eb="48">
      <t>シク</t>
    </rPh>
    <phoneticPr fontId="3"/>
  </si>
  <si>
    <t>情報セキュリティに対して、どのような対策を実施していますか。
情報セキュリティについての規程などがありますか。</t>
    <rPh sb="0" eb="2">
      <t>ジョウホウ</t>
    </rPh>
    <rPh sb="9" eb="10">
      <t>タイ</t>
    </rPh>
    <rPh sb="18" eb="20">
      <t>タイサク</t>
    </rPh>
    <rPh sb="21" eb="23">
      <t>ジッシ</t>
    </rPh>
    <rPh sb="31" eb="33">
      <t>ジョウホウ</t>
    </rPh>
    <phoneticPr fontId="3"/>
  </si>
  <si>
    <t>人材育成／教育</t>
    <rPh sb="0" eb="2">
      <t>ジンザイ</t>
    </rPh>
    <rPh sb="2" eb="4">
      <t>イクセイ</t>
    </rPh>
    <rPh sb="5" eb="7">
      <t>キョウイク</t>
    </rPh>
    <phoneticPr fontId="3"/>
  </si>
  <si>
    <t>確認項目</t>
    <rPh sb="0" eb="2">
      <t>カクニン</t>
    </rPh>
    <rPh sb="2" eb="4">
      <t>コウモク</t>
    </rPh>
    <phoneticPr fontId="11"/>
  </si>
  <si>
    <t>検査を含めた現場（作業者、検査員など）への生産計画（製造スケジュール）展開フローは確立していますか。</t>
    <rPh sb="0" eb="2">
      <t>ケンサ</t>
    </rPh>
    <rPh sb="3" eb="4">
      <t>フク</t>
    </rPh>
    <rPh sb="6" eb="8">
      <t>ゲンバ</t>
    </rPh>
    <rPh sb="9" eb="12">
      <t>サギョウシャ</t>
    </rPh>
    <rPh sb="13" eb="16">
      <t>ケンサイン</t>
    </rPh>
    <rPh sb="21" eb="23">
      <t>セイサン</t>
    </rPh>
    <rPh sb="23" eb="25">
      <t>ケイカク</t>
    </rPh>
    <rPh sb="26" eb="28">
      <t>セイゾウ</t>
    </rPh>
    <rPh sb="35" eb="37">
      <t>テンカイ</t>
    </rPh>
    <rPh sb="41" eb="43">
      <t>カクリツ</t>
    </rPh>
    <phoneticPr fontId="3"/>
  </si>
  <si>
    <t>展開された最新の生産計画情報を元に現場と加工スケジュールの調整を定期的に実施していますか。</t>
    <rPh sb="0" eb="2">
      <t>テンカイ</t>
    </rPh>
    <rPh sb="5" eb="7">
      <t>サイシン</t>
    </rPh>
    <rPh sb="8" eb="10">
      <t>セイサン</t>
    </rPh>
    <rPh sb="10" eb="12">
      <t>ケイカク</t>
    </rPh>
    <rPh sb="12" eb="14">
      <t>ジョウホウ</t>
    </rPh>
    <rPh sb="15" eb="16">
      <t>モト</t>
    </rPh>
    <rPh sb="17" eb="19">
      <t>ゲンバ</t>
    </rPh>
    <rPh sb="20" eb="22">
      <t>カコウ</t>
    </rPh>
    <rPh sb="29" eb="31">
      <t>チョウセイ</t>
    </rPh>
    <rPh sb="32" eb="35">
      <t>テイキテキ</t>
    </rPh>
    <rPh sb="36" eb="38">
      <t>ジッシ</t>
    </rPh>
    <phoneticPr fontId="3"/>
  </si>
  <si>
    <t>会社方針</t>
    <rPh sb="0" eb="2">
      <t>カイシャ</t>
    </rPh>
    <rPh sb="2" eb="4">
      <t>ホウシン</t>
    </rPh>
    <phoneticPr fontId="3"/>
  </si>
  <si>
    <t>Yes</t>
    <phoneticPr fontId="11"/>
  </si>
  <si>
    <t>No</t>
    <phoneticPr fontId="11"/>
  </si>
  <si>
    <t>具体的な取り組み（含む案）があれば、ご提示願います。</t>
    <rPh sb="0" eb="3">
      <t>グタイテキ</t>
    </rPh>
    <rPh sb="4" eb="5">
      <t>ト</t>
    </rPh>
    <rPh sb="6" eb="7">
      <t>ク</t>
    </rPh>
    <rPh sb="9" eb="10">
      <t>フク</t>
    </rPh>
    <rPh sb="11" eb="12">
      <t>アン</t>
    </rPh>
    <rPh sb="19" eb="21">
      <t>テイジ</t>
    </rPh>
    <rPh sb="21" eb="22">
      <t>ネガ</t>
    </rPh>
    <phoneticPr fontId="11"/>
  </si>
  <si>
    <t>5..検査</t>
    <rPh sb="3" eb="5">
      <t>ケンサ</t>
    </rPh>
    <phoneticPr fontId="3"/>
  </si>
  <si>
    <t>6.特殊工程（特殊工程がある場合のみ）</t>
    <rPh sb="2" eb="4">
      <t>トクシュ</t>
    </rPh>
    <rPh sb="4" eb="6">
      <t>コウテイ</t>
    </rPh>
    <rPh sb="7" eb="9">
      <t>トクシュ</t>
    </rPh>
    <rPh sb="9" eb="11">
      <t>コウテイ</t>
    </rPh>
    <rPh sb="14" eb="16">
      <t>バアイ</t>
    </rPh>
    <phoneticPr fontId="3"/>
  </si>
  <si>
    <t>0.航空機エンジンビジネスへの取り組み(対象が航空BUの場合）</t>
    <rPh sb="2" eb="5">
      <t>コウクウキ</t>
    </rPh>
    <rPh sb="15" eb="16">
      <t>ト</t>
    </rPh>
    <rPh sb="17" eb="18">
      <t>ク</t>
    </rPh>
    <rPh sb="20" eb="22">
      <t>タイショウ</t>
    </rPh>
    <rPh sb="23" eb="25">
      <t>コウクウ</t>
    </rPh>
    <rPh sb="28" eb="30">
      <t>バアイ</t>
    </rPh>
    <phoneticPr fontId="11"/>
  </si>
  <si>
    <t>　</t>
    <phoneticPr fontId="11"/>
  </si>
  <si>
    <t>工程表、作業指示書など、作業に必要な文書が必要なすべての現場で確認できますか。実際の作業は、各文書に従って実施されていますか。</t>
    <rPh sb="0" eb="2">
      <t>コウテイ</t>
    </rPh>
    <rPh sb="2" eb="3">
      <t>オモテ</t>
    </rPh>
    <rPh sb="4" eb="6">
      <t>サギョウ</t>
    </rPh>
    <rPh sb="6" eb="9">
      <t>シジショ</t>
    </rPh>
    <rPh sb="12" eb="14">
      <t>サギョウ</t>
    </rPh>
    <rPh sb="15" eb="17">
      <t>ヒツヨウ</t>
    </rPh>
    <rPh sb="18" eb="20">
      <t>ブンショ</t>
    </rPh>
    <rPh sb="21" eb="23">
      <t>ヒツヨウ</t>
    </rPh>
    <rPh sb="31" eb="33">
      <t>カクニン</t>
    </rPh>
    <rPh sb="39" eb="41">
      <t>ジッサイ</t>
    </rPh>
    <rPh sb="42" eb="44">
      <t>サギョウ</t>
    </rPh>
    <rPh sb="46" eb="49">
      <t>カクブンショ</t>
    </rPh>
    <rPh sb="50" eb="51">
      <t>シタガ</t>
    </rPh>
    <rPh sb="53" eb="55">
      <t>ジッシ</t>
    </rPh>
    <phoneticPr fontId="3"/>
  </si>
  <si>
    <t>作業指示書</t>
    <rPh sb="0" eb="2">
      <t>サギョウ</t>
    </rPh>
    <rPh sb="2" eb="5">
      <t>シジショ</t>
    </rPh>
    <phoneticPr fontId="11"/>
  </si>
  <si>
    <t>工程管理</t>
    <rPh sb="0" eb="2">
      <t>コウテイ</t>
    </rPh>
    <rPh sb="2" eb="4">
      <t>カンリ</t>
    </rPh>
    <phoneticPr fontId="11"/>
  </si>
  <si>
    <t xml:space="preserve"> </t>
    <phoneticPr fontId="11"/>
  </si>
  <si>
    <t>　</t>
    <phoneticPr fontId="11"/>
  </si>
  <si>
    <t>分野</t>
    <rPh sb="0" eb="2">
      <t>ブンヤ</t>
    </rPh>
    <phoneticPr fontId="3"/>
  </si>
  <si>
    <t>認定取得</t>
    <rPh sb="0" eb="2">
      <t>ニンテイ</t>
    </rPh>
    <rPh sb="2" eb="4">
      <t>シュトク</t>
    </rPh>
    <phoneticPr fontId="11"/>
  </si>
  <si>
    <t xml:space="preserve"> </t>
    <phoneticPr fontId="11"/>
  </si>
  <si>
    <t>全般</t>
    <rPh sb="0" eb="2">
      <t>ゼンパン</t>
    </rPh>
    <phoneticPr fontId="3"/>
  </si>
  <si>
    <t>Yes</t>
    <phoneticPr fontId="11"/>
  </si>
  <si>
    <t>No</t>
    <phoneticPr fontId="3"/>
  </si>
  <si>
    <t>他社の評価・表彰等</t>
    <rPh sb="0" eb="2">
      <t>タシャ</t>
    </rPh>
    <rPh sb="3" eb="5">
      <t>ヒョウカ</t>
    </rPh>
    <rPh sb="6" eb="8">
      <t>ヒョウショウ</t>
    </rPh>
    <rPh sb="8" eb="9">
      <t>トウ</t>
    </rPh>
    <phoneticPr fontId="11"/>
  </si>
  <si>
    <t>受注（または受注予定）製品について、受注から納品までを包含した生産管理表はありますか。
生産管理表は、営業、技術、管理、製造、検査などの関係する全部門が確認できますか。</t>
    <rPh sb="44" eb="46">
      <t>セイサン</t>
    </rPh>
    <rPh sb="46" eb="48">
      <t>カンリ</t>
    </rPh>
    <rPh sb="48" eb="49">
      <t>ヒョウ</t>
    </rPh>
    <rPh sb="60" eb="62">
      <t>セイゾウ</t>
    </rPh>
    <rPh sb="63" eb="65">
      <t>ケンサ</t>
    </rPh>
    <rPh sb="68" eb="70">
      <t>カンケイ</t>
    </rPh>
    <phoneticPr fontId="3"/>
  </si>
  <si>
    <t>業務で取り扱う電子データ（製品品質記録、NCプログラム、CMMプログラムを含む）について、バックアップを実施していますか。</t>
    <rPh sb="0" eb="2">
      <t>ギョウム</t>
    </rPh>
    <rPh sb="3" eb="4">
      <t>ト</t>
    </rPh>
    <rPh sb="5" eb="6">
      <t>アツカ</t>
    </rPh>
    <rPh sb="7" eb="9">
      <t>デンシ</t>
    </rPh>
    <rPh sb="13" eb="15">
      <t>セイヒン</t>
    </rPh>
    <rPh sb="15" eb="17">
      <t>ヒンシツ</t>
    </rPh>
    <rPh sb="17" eb="19">
      <t>キロク</t>
    </rPh>
    <rPh sb="37" eb="38">
      <t>フク</t>
    </rPh>
    <rPh sb="52" eb="54">
      <t>ジッシ</t>
    </rPh>
    <phoneticPr fontId="3"/>
  </si>
  <si>
    <t>全般</t>
    <rPh sb="0" eb="2">
      <t>ゼンパン</t>
    </rPh>
    <phoneticPr fontId="3"/>
  </si>
  <si>
    <t>生産計画は、関係部門で共有される環境が整っていますか。
作成・更新時に、関係部門で意見交換・合意がなされていますか。</t>
    <rPh sb="0" eb="2">
      <t>セイサン</t>
    </rPh>
    <rPh sb="2" eb="4">
      <t>ケイカク</t>
    </rPh>
    <rPh sb="6" eb="8">
      <t>カンケイ</t>
    </rPh>
    <rPh sb="8" eb="10">
      <t>ブモン</t>
    </rPh>
    <rPh sb="9" eb="10">
      <t>モン</t>
    </rPh>
    <rPh sb="11" eb="13">
      <t>キョウユウ</t>
    </rPh>
    <rPh sb="16" eb="18">
      <t>カンキョウ</t>
    </rPh>
    <rPh sb="19" eb="20">
      <t>トトノ</t>
    </rPh>
    <phoneticPr fontId="3"/>
  </si>
  <si>
    <t>納期遅れの問題に対して、原因分析および対策が実施されていますか。
原因分析の手法は、どのようなものですか。</t>
    <rPh sb="0" eb="2">
      <t>ノウキ</t>
    </rPh>
    <rPh sb="2" eb="3">
      <t>オク</t>
    </rPh>
    <rPh sb="5" eb="7">
      <t>モンダイ</t>
    </rPh>
    <rPh sb="8" eb="9">
      <t>タイ</t>
    </rPh>
    <rPh sb="12" eb="14">
      <t>ゲンイン</t>
    </rPh>
    <rPh sb="14" eb="16">
      <t>ブンセキ</t>
    </rPh>
    <rPh sb="19" eb="21">
      <t>タイサク</t>
    </rPh>
    <rPh sb="22" eb="24">
      <t>ジッシ</t>
    </rPh>
    <rPh sb="33" eb="35">
      <t>ゲンイン</t>
    </rPh>
    <rPh sb="35" eb="37">
      <t>ブンセキ</t>
    </rPh>
    <rPh sb="38" eb="40">
      <t>シュホウ</t>
    </rPh>
    <phoneticPr fontId="3"/>
  </si>
  <si>
    <t>製品保護/取り扱い/保管管理の規程がそれぞれ定められていますか。
（清掃，防錆、傷等を防止する通箱（搬送手段）、梱包、安全、保管　など）</t>
    <rPh sb="37" eb="39">
      <t>ボウセイ</t>
    </rPh>
    <phoneticPr fontId="3"/>
  </si>
  <si>
    <t>作業手順書（NC基準表など）、加工指示書（トライ連絡票など）、検査結果など　必要書類がトレーサビリティの取れる形で管理されていますか。</t>
    <rPh sb="0" eb="2">
      <t>サギョウ</t>
    </rPh>
    <rPh sb="2" eb="4">
      <t>テジュン</t>
    </rPh>
    <rPh sb="4" eb="5">
      <t>ショ</t>
    </rPh>
    <rPh sb="8" eb="10">
      <t>キジュン</t>
    </rPh>
    <rPh sb="10" eb="11">
      <t>ヒョウ</t>
    </rPh>
    <rPh sb="15" eb="17">
      <t>カコウ</t>
    </rPh>
    <rPh sb="17" eb="20">
      <t>シジショ</t>
    </rPh>
    <rPh sb="24" eb="26">
      <t>レンラク</t>
    </rPh>
    <rPh sb="26" eb="27">
      <t>ヒョウ</t>
    </rPh>
    <rPh sb="31" eb="33">
      <t>ケンサ</t>
    </rPh>
    <rPh sb="33" eb="35">
      <t>ケッカ</t>
    </rPh>
    <rPh sb="38" eb="40">
      <t>ヒツヨウ</t>
    </rPh>
    <rPh sb="40" eb="42">
      <t>ショルイ</t>
    </rPh>
    <rPh sb="52" eb="53">
      <t>ト</t>
    </rPh>
    <rPh sb="55" eb="56">
      <t>カタチ</t>
    </rPh>
    <rPh sb="57" eb="59">
      <t>カンリ</t>
    </rPh>
    <phoneticPr fontId="3"/>
  </si>
  <si>
    <t>作業者の力量管理表はありますか。
また、初回加工時の作業者の選定基準がありますか。</t>
    <rPh sb="0" eb="3">
      <t>サギョウシャ</t>
    </rPh>
    <rPh sb="4" eb="6">
      <t>リキリョウ</t>
    </rPh>
    <rPh sb="6" eb="8">
      <t>カンリ</t>
    </rPh>
    <rPh sb="8" eb="9">
      <t>ヒョウ</t>
    </rPh>
    <rPh sb="20" eb="22">
      <t>ショカイ</t>
    </rPh>
    <rPh sb="22" eb="24">
      <t>カコウ</t>
    </rPh>
    <rPh sb="24" eb="25">
      <t>ジ</t>
    </rPh>
    <rPh sb="26" eb="29">
      <t>サギョウシャ</t>
    </rPh>
    <rPh sb="30" eb="32">
      <t>センテイ</t>
    </rPh>
    <rPh sb="32" eb="34">
      <t>キジュン</t>
    </rPh>
    <phoneticPr fontId="3"/>
  </si>
  <si>
    <t xml:space="preserve">NCプログラムの作成者、承認者などの認定基準はありますか。
</t>
    <phoneticPr fontId="3"/>
  </si>
  <si>
    <t>1．組織・購買</t>
    <rPh sb="2" eb="4">
      <t>ソシキ</t>
    </rPh>
    <rPh sb="5" eb="7">
      <t>コウバイ</t>
    </rPh>
    <phoneticPr fontId="3"/>
  </si>
  <si>
    <t>Yes</t>
    <phoneticPr fontId="3"/>
  </si>
  <si>
    <t>航空機エンジンビジネスへの取り組みに対する御社のご方針はありますか。</t>
    <rPh sb="0" eb="3">
      <t>コウクウキ</t>
    </rPh>
    <rPh sb="13" eb="14">
      <t>ト</t>
    </rPh>
    <rPh sb="15" eb="16">
      <t>ク</t>
    </rPh>
    <rPh sb="18" eb="19">
      <t>タイ</t>
    </rPh>
    <rPh sb="21" eb="23">
      <t>オンシャ</t>
    </rPh>
    <rPh sb="25" eb="27">
      <t>ホウシン</t>
    </rPh>
    <phoneticPr fontId="3"/>
  </si>
  <si>
    <t>品質マニュアルまたは品質保証プログラムが作成され、必要な細部手順を記述した手順書が作成されていますか。</t>
    <rPh sb="0" eb="2">
      <t>ヒンシツ</t>
    </rPh>
    <rPh sb="10" eb="12">
      <t>ヒンシツ</t>
    </rPh>
    <rPh sb="12" eb="14">
      <t>ホショウ</t>
    </rPh>
    <rPh sb="20" eb="22">
      <t>サクセイ</t>
    </rPh>
    <rPh sb="25" eb="27">
      <t>ヒツヨウ</t>
    </rPh>
    <rPh sb="28" eb="30">
      <t>サイブ</t>
    </rPh>
    <rPh sb="30" eb="32">
      <t>テジュン</t>
    </rPh>
    <rPh sb="33" eb="35">
      <t>キジュツ</t>
    </rPh>
    <rPh sb="37" eb="39">
      <t>テジュン</t>
    </rPh>
    <rPh sb="39" eb="40">
      <t>ショ</t>
    </rPh>
    <rPh sb="41" eb="43">
      <t>サクセイ</t>
    </rPh>
    <phoneticPr fontId="3"/>
  </si>
  <si>
    <t>図面や作業手順書など、技術資料の発行・改訂・配布手順を定め、常に最新版で作業を実行していますか。</t>
    <rPh sb="0" eb="2">
      <t>ズメン</t>
    </rPh>
    <rPh sb="3" eb="5">
      <t>サギョウ</t>
    </rPh>
    <rPh sb="5" eb="7">
      <t>テジュン</t>
    </rPh>
    <rPh sb="7" eb="8">
      <t>ショ</t>
    </rPh>
    <rPh sb="11" eb="13">
      <t>ギジュツ</t>
    </rPh>
    <rPh sb="13" eb="15">
      <t>シリョウ</t>
    </rPh>
    <rPh sb="16" eb="18">
      <t>ハッコウ</t>
    </rPh>
    <rPh sb="19" eb="21">
      <t>カイテイ</t>
    </rPh>
    <rPh sb="22" eb="24">
      <t>ハイフ</t>
    </rPh>
    <rPh sb="24" eb="26">
      <t>テジュン</t>
    </rPh>
    <rPh sb="27" eb="28">
      <t>サダ</t>
    </rPh>
    <rPh sb="30" eb="31">
      <t>ツネ</t>
    </rPh>
    <rPh sb="32" eb="34">
      <t>サイシン</t>
    </rPh>
    <rPh sb="34" eb="35">
      <t>バン</t>
    </rPh>
    <rPh sb="36" eb="38">
      <t>サギョウ</t>
    </rPh>
    <rPh sb="39" eb="41">
      <t>ジッコウ</t>
    </rPh>
    <phoneticPr fontId="2"/>
  </si>
  <si>
    <t>工程作業・素材・部品のトレーサビリティが可能な状態になっていますか。又、いつでも直ぐに参照する事ができますか。</t>
    <rPh sb="0" eb="2">
      <t>コウテイ</t>
    </rPh>
    <rPh sb="2" eb="4">
      <t>サギョウ</t>
    </rPh>
    <rPh sb="5" eb="7">
      <t>ソザイ</t>
    </rPh>
    <rPh sb="8" eb="10">
      <t>ブヒン</t>
    </rPh>
    <rPh sb="20" eb="22">
      <t>カノウ</t>
    </rPh>
    <rPh sb="23" eb="25">
      <t>ジョウタイ</t>
    </rPh>
    <rPh sb="34" eb="35">
      <t>マタ</t>
    </rPh>
    <rPh sb="40" eb="41">
      <t>ス</t>
    </rPh>
    <rPh sb="43" eb="45">
      <t>サンショウ</t>
    </rPh>
    <rPh sb="47" eb="48">
      <t>コト</t>
    </rPh>
    <phoneticPr fontId="3"/>
  </si>
  <si>
    <t>NCプログラムのチェック体制はありますか。　NCプログラムの作成者、承認者、作成日、承認日は明確ですか。</t>
    <rPh sb="12" eb="14">
      <t>タイセイ</t>
    </rPh>
    <rPh sb="30" eb="32">
      <t>サクセイ</t>
    </rPh>
    <rPh sb="32" eb="33">
      <t>シャ</t>
    </rPh>
    <rPh sb="34" eb="36">
      <t>ショウニン</t>
    </rPh>
    <rPh sb="36" eb="37">
      <t>シャ</t>
    </rPh>
    <rPh sb="38" eb="40">
      <t>サクセイ</t>
    </rPh>
    <rPh sb="40" eb="41">
      <t>ビ</t>
    </rPh>
    <rPh sb="42" eb="44">
      <t>ショウニン</t>
    </rPh>
    <rPh sb="44" eb="45">
      <t>ビ</t>
    </rPh>
    <rPh sb="46" eb="48">
      <t>メイカク</t>
    </rPh>
    <phoneticPr fontId="3"/>
  </si>
  <si>
    <t>プログラム可能な三次元測定機（以降、CMM）は何台ありますか。
形状測定機は何台ありますか。</t>
    <rPh sb="5" eb="7">
      <t>カノウ</t>
    </rPh>
    <rPh sb="8" eb="11">
      <t>サンジゲン</t>
    </rPh>
    <rPh sb="11" eb="13">
      <t>ソクテイ</t>
    </rPh>
    <rPh sb="13" eb="14">
      <t>キ</t>
    </rPh>
    <rPh sb="15" eb="17">
      <t>イコウ</t>
    </rPh>
    <rPh sb="23" eb="25">
      <t>ナンダイ</t>
    </rPh>
    <rPh sb="32" eb="34">
      <t>ケイジョウ</t>
    </rPh>
    <rPh sb="34" eb="36">
      <t>ソクテイ</t>
    </rPh>
    <rPh sb="36" eb="37">
      <t>キ</t>
    </rPh>
    <rPh sb="38" eb="40">
      <t>ナンダイ</t>
    </rPh>
    <phoneticPr fontId="2"/>
  </si>
  <si>
    <t>○</t>
    <phoneticPr fontId="3"/>
  </si>
  <si>
    <t>購買管理</t>
    <rPh sb="0" eb="2">
      <t>コウバイ</t>
    </rPh>
    <rPh sb="2" eb="4">
      <t>カンリ</t>
    </rPh>
    <phoneticPr fontId="3"/>
  </si>
  <si>
    <t>検査場の照度管理、温度管理はされていますか。　
また、定期的に測定し、記録はとられていますか。</t>
    <rPh sb="0" eb="2">
      <t>ケンサ</t>
    </rPh>
    <rPh sb="2" eb="3">
      <t>バ</t>
    </rPh>
    <rPh sb="4" eb="6">
      <t>ショウド</t>
    </rPh>
    <rPh sb="6" eb="8">
      <t>カンリ</t>
    </rPh>
    <rPh sb="9" eb="11">
      <t>オンド</t>
    </rPh>
    <rPh sb="11" eb="13">
      <t>カンリ</t>
    </rPh>
    <rPh sb="27" eb="30">
      <t>テイキテキ</t>
    </rPh>
    <rPh sb="31" eb="33">
      <t>ソクテイ</t>
    </rPh>
    <rPh sb="35" eb="37">
      <t>キロク</t>
    </rPh>
    <phoneticPr fontId="4"/>
  </si>
  <si>
    <t>定期点検について、規程等に定義されていますか。
CMMを含む検査機器の定期点検が行われていますか。</t>
    <phoneticPr fontId="3"/>
  </si>
  <si>
    <t>定期点検/校正</t>
    <rPh sb="0" eb="2">
      <t>テイキ</t>
    </rPh>
    <rPh sb="2" eb="4">
      <t>テンケン</t>
    </rPh>
    <rPh sb="5" eb="6">
      <t>コウ</t>
    </rPh>
    <rPh sb="6" eb="7">
      <t>セイ</t>
    </rPh>
    <phoneticPr fontId="3"/>
  </si>
  <si>
    <t>校正方法・頻度などは、規程等に定義されていますか。
CMMを含む検査機器の校正が行われていますか。</t>
    <phoneticPr fontId="3"/>
  </si>
  <si>
    <t>　</t>
    <phoneticPr fontId="11"/>
  </si>
  <si>
    <t>　</t>
    <phoneticPr fontId="11"/>
  </si>
  <si>
    <t>内作/外作の判断を含む生産方針を決める手順で、製造部門や品証部門などの関連部門すべての合意がとられる仕組みがありますか。規程がありますか。</t>
    <rPh sb="3" eb="5">
      <t>ガイサク</t>
    </rPh>
    <rPh sb="11" eb="13">
      <t>セイサン</t>
    </rPh>
    <rPh sb="13" eb="15">
      <t>ホウシン</t>
    </rPh>
    <rPh sb="25" eb="27">
      <t>ブモン</t>
    </rPh>
    <rPh sb="37" eb="39">
      <t>ブモン</t>
    </rPh>
    <rPh sb="43" eb="45">
      <t>ゴウイ</t>
    </rPh>
    <rPh sb="50" eb="52">
      <t>シク</t>
    </rPh>
    <rPh sb="60" eb="62">
      <t>キテイ</t>
    </rPh>
    <phoneticPr fontId="3"/>
  </si>
  <si>
    <t>保持具を含めた治工具の設計は可能ですか。
これまでの実績で、およそのリードタイム(設計開始～製作完了）を教えてください。</t>
    <rPh sb="0" eb="2">
      <t>ホジ</t>
    </rPh>
    <rPh sb="2" eb="3">
      <t>グ</t>
    </rPh>
    <rPh sb="4" eb="5">
      <t>フク</t>
    </rPh>
    <rPh sb="7" eb="10">
      <t>ジコウグ</t>
    </rPh>
    <rPh sb="11" eb="13">
      <t>セッケイ</t>
    </rPh>
    <rPh sb="14" eb="16">
      <t>カノウ</t>
    </rPh>
    <rPh sb="26" eb="28">
      <t>ジッセキ</t>
    </rPh>
    <rPh sb="41" eb="43">
      <t>セッケイ</t>
    </rPh>
    <rPh sb="43" eb="45">
      <t>カイシ</t>
    </rPh>
    <rPh sb="46" eb="48">
      <t>セイサク</t>
    </rPh>
    <rPh sb="48" eb="50">
      <t>カンリョウ</t>
    </rPh>
    <rPh sb="52" eb="53">
      <t>オシ</t>
    </rPh>
    <phoneticPr fontId="14"/>
  </si>
  <si>
    <t xml:space="preserve"> </t>
    <phoneticPr fontId="11"/>
  </si>
  <si>
    <t xml:space="preserve"> </t>
    <phoneticPr fontId="11"/>
  </si>
  <si>
    <t xml:space="preserve"> </t>
    <phoneticPr fontId="11"/>
  </si>
  <si>
    <t xml:space="preserve"> </t>
    <phoneticPr fontId="11"/>
  </si>
  <si>
    <t>No</t>
    <phoneticPr fontId="11"/>
  </si>
  <si>
    <t>Yes</t>
    <phoneticPr fontId="3"/>
  </si>
  <si>
    <t xml:space="preserve">会社全体の組織図と、各部門の責任所掌および人員を教えてください。
</t>
    <rPh sb="0" eb="2">
      <t>カイシャ</t>
    </rPh>
    <rPh sb="2" eb="4">
      <t>ゼンタイ</t>
    </rPh>
    <rPh sb="21" eb="23">
      <t>ジンイン</t>
    </rPh>
    <rPh sb="24" eb="25">
      <t>オシ</t>
    </rPh>
    <phoneticPr fontId="3"/>
  </si>
  <si>
    <t xml:space="preserve">会社全体で共通の力量管理／教育の仕組みがありますか。
</t>
    <rPh sb="0" eb="2">
      <t>カイシャ</t>
    </rPh>
    <rPh sb="2" eb="4">
      <t>ゼンタイ</t>
    </rPh>
    <rPh sb="5" eb="7">
      <t>キョウツウ</t>
    </rPh>
    <rPh sb="13" eb="15">
      <t>キョウイク</t>
    </rPh>
    <rPh sb="16" eb="18">
      <t>シク</t>
    </rPh>
    <phoneticPr fontId="3"/>
  </si>
  <si>
    <t xml:space="preserve">受注管理、製造管理、生産計画、負荷計画などについて、規程などに定義されていますか。
</t>
    <rPh sb="31" eb="33">
      <t>テイギ</t>
    </rPh>
    <phoneticPr fontId="3"/>
  </si>
  <si>
    <t xml:space="preserve">受注前に、注文書等の要求事項のレビューを実施していますか。規程がありますか。
</t>
    <rPh sb="0" eb="2">
      <t>ジュチュウ</t>
    </rPh>
    <rPh sb="2" eb="3">
      <t>マエ</t>
    </rPh>
    <rPh sb="5" eb="8">
      <t>チュウモンショ</t>
    </rPh>
    <rPh sb="8" eb="9">
      <t>トウ</t>
    </rPh>
    <rPh sb="20" eb="22">
      <t>ジッシ</t>
    </rPh>
    <rPh sb="29" eb="31">
      <t>キテイ</t>
    </rPh>
    <phoneticPr fontId="3"/>
  </si>
  <si>
    <t xml:space="preserve">注文書等の要求事項のレビュー結果について、評価基準がありますか。
</t>
    <rPh sb="0" eb="3">
      <t>チュウモンショ</t>
    </rPh>
    <rPh sb="1" eb="2">
      <t>ジュチュウ</t>
    </rPh>
    <rPh sb="3" eb="4">
      <t>トウ</t>
    </rPh>
    <rPh sb="14" eb="16">
      <t>ケッカ</t>
    </rPh>
    <rPh sb="21" eb="23">
      <t>ヒョウカ</t>
    </rPh>
    <rPh sb="23" eb="25">
      <t>キジュン</t>
    </rPh>
    <phoneticPr fontId="3"/>
  </si>
  <si>
    <t xml:space="preserve">サプライヤの選定手順がありますか？　また、管理手順がありますか？
</t>
    <rPh sb="6" eb="8">
      <t>センテイ</t>
    </rPh>
    <rPh sb="8" eb="10">
      <t>テジュン</t>
    </rPh>
    <rPh sb="21" eb="23">
      <t>カンリ</t>
    </rPh>
    <rPh sb="23" eb="25">
      <t>テジュン</t>
    </rPh>
    <phoneticPr fontId="3"/>
  </si>
  <si>
    <t xml:space="preserve">可能な範囲で会社全体の設備投資計画を教えてください。
</t>
    <rPh sb="0" eb="2">
      <t>カノウ</t>
    </rPh>
    <rPh sb="3" eb="5">
      <t>ハンイ</t>
    </rPh>
    <rPh sb="6" eb="8">
      <t>カイシャ</t>
    </rPh>
    <rPh sb="8" eb="10">
      <t>ゼンタイ</t>
    </rPh>
    <rPh sb="11" eb="13">
      <t>セツビ</t>
    </rPh>
    <rPh sb="13" eb="15">
      <t>トウシ</t>
    </rPh>
    <rPh sb="15" eb="17">
      <t>ケイカク</t>
    </rPh>
    <rPh sb="18" eb="19">
      <t>オシ</t>
    </rPh>
    <phoneticPr fontId="3"/>
  </si>
  <si>
    <t xml:space="preserve">可能な範囲で会社全体の人員計画を教えてください。
</t>
    <rPh sb="6" eb="8">
      <t>カイシャ</t>
    </rPh>
    <rPh sb="8" eb="10">
      <t>ゼンタイ</t>
    </rPh>
    <rPh sb="11" eb="13">
      <t>ジンイン</t>
    </rPh>
    <rPh sb="13" eb="15">
      <t>ケイカク</t>
    </rPh>
    <rPh sb="16" eb="17">
      <t>オシ</t>
    </rPh>
    <phoneticPr fontId="3"/>
  </si>
  <si>
    <t xml:space="preserve">JIS、Nadcap、その他メーカなどの認定取得計画があれば教えてください。
</t>
    <rPh sb="13" eb="14">
      <t>ホカ</t>
    </rPh>
    <rPh sb="20" eb="22">
      <t>ニンテイ</t>
    </rPh>
    <rPh sb="22" eb="24">
      <t>シュトク</t>
    </rPh>
    <rPh sb="24" eb="26">
      <t>ケイカク</t>
    </rPh>
    <rPh sb="30" eb="31">
      <t>オシ</t>
    </rPh>
    <phoneticPr fontId="3"/>
  </si>
  <si>
    <t xml:space="preserve">サプライヤ選定時に、サプライヤに対する審査等を行っていますか。
</t>
    <rPh sb="5" eb="7">
      <t>センテイ</t>
    </rPh>
    <rPh sb="7" eb="8">
      <t>ジ</t>
    </rPh>
    <rPh sb="16" eb="17">
      <t>タイ</t>
    </rPh>
    <rPh sb="19" eb="21">
      <t>シンサ</t>
    </rPh>
    <rPh sb="21" eb="22">
      <t>トウ</t>
    </rPh>
    <rPh sb="23" eb="24">
      <t>オコナ</t>
    </rPh>
    <phoneticPr fontId="3"/>
  </si>
  <si>
    <t xml:space="preserve">サプライヤからの納入品に対して、貴社での受入検査を実施していますか。
</t>
    <rPh sb="8" eb="10">
      <t>ノウニュウ</t>
    </rPh>
    <rPh sb="10" eb="11">
      <t>ヒン</t>
    </rPh>
    <rPh sb="12" eb="13">
      <t>タイ</t>
    </rPh>
    <rPh sb="16" eb="18">
      <t>キシャ</t>
    </rPh>
    <rPh sb="25" eb="27">
      <t>ジッシ</t>
    </rPh>
    <phoneticPr fontId="3"/>
  </si>
  <si>
    <t xml:space="preserve">遅れをリカバリする仕組みはありますか。
</t>
    <rPh sb="0" eb="1">
      <t>オク</t>
    </rPh>
    <rPh sb="9" eb="11">
      <t>シク</t>
    </rPh>
    <phoneticPr fontId="3"/>
  </si>
  <si>
    <t xml:space="preserve">生産計画時のリソースの負荷をどのように算定していますか。
</t>
    <rPh sb="0" eb="2">
      <t>セイサン</t>
    </rPh>
    <rPh sb="2" eb="4">
      <t>ケイカク</t>
    </rPh>
    <rPh sb="4" eb="5">
      <t>ジ</t>
    </rPh>
    <rPh sb="11" eb="13">
      <t>フカ</t>
    </rPh>
    <rPh sb="19" eb="21">
      <t>サンテイ</t>
    </rPh>
    <phoneticPr fontId="3"/>
  </si>
  <si>
    <t xml:space="preserve">生産管理部門の業務は、社内規程に基づき実施されていますか。
</t>
    <rPh sb="2" eb="4">
      <t>カンリ</t>
    </rPh>
    <rPh sb="4" eb="6">
      <t>ブモン</t>
    </rPh>
    <rPh sb="7" eb="9">
      <t>ギョウム</t>
    </rPh>
    <phoneticPr fontId="2"/>
  </si>
  <si>
    <t xml:space="preserve">中長期計画上の過負荷予測が検知できる仕組みがありますか。
</t>
    <rPh sb="0" eb="3">
      <t>チュウチョウキ</t>
    </rPh>
    <rPh sb="3" eb="5">
      <t>ケイカク</t>
    </rPh>
    <rPh sb="5" eb="6">
      <t>ジョウ</t>
    </rPh>
    <rPh sb="7" eb="10">
      <t>カフカ</t>
    </rPh>
    <rPh sb="10" eb="12">
      <t>ヨソク</t>
    </rPh>
    <rPh sb="13" eb="15">
      <t>ケンチ</t>
    </rPh>
    <rPh sb="18" eb="20">
      <t>シク</t>
    </rPh>
    <phoneticPr fontId="3"/>
  </si>
  <si>
    <t xml:space="preserve">完成品・不具合品は隔離され、それぞれ定められた場所に保管されていますか。
</t>
    <rPh sb="0" eb="2">
      <t>カンセイ</t>
    </rPh>
    <rPh sb="2" eb="3">
      <t>ヒン</t>
    </rPh>
    <rPh sb="4" eb="7">
      <t>フグアイ</t>
    </rPh>
    <rPh sb="7" eb="8">
      <t>ヒン</t>
    </rPh>
    <rPh sb="9" eb="11">
      <t>カクリ</t>
    </rPh>
    <rPh sb="18" eb="19">
      <t>サダ</t>
    </rPh>
    <rPh sb="23" eb="25">
      <t>バショ</t>
    </rPh>
    <rPh sb="26" eb="28">
      <t>ホカン</t>
    </rPh>
    <phoneticPr fontId="3"/>
  </si>
  <si>
    <t xml:space="preserve">品質保証・品質管理（含検査工程）を行う組織がありますか。
</t>
    <rPh sb="2" eb="4">
      <t>ホショウ</t>
    </rPh>
    <rPh sb="5" eb="7">
      <t>ヒンシツ</t>
    </rPh>
    <rPh sb="7" eb="9">
      <t>カンリ</t>
    </rPh>
    <rPh sb="10" eb="11">
      <t>フク</t>
    </rPh>
    <rPh sb="11" eb="13">
      <t>ケンサ</t>
    </rPh>
    <rPh sb="13" eb="15">
      <t>コウテイ</t>
    </rPh>
    <rPh sb="17" eb="18">
      <t>オコナ</t>
    </rPh>
    <rPh sb="19" eb="21">
      <t>ソシキ</t>
    </rPh>
    <phoneticPr fontId="3"/>
  </si>
  <si>
    <t xml:space="preserve">内部品質監査に関する手順を定め、実施していますか。
</t>
    <rPh sb="0" eb="2">
      <t>ナイブ</t>
    </rPh>
    <rPh sb="2" eb="4">
      <t>ヒンシツ</t>
    </rPh>
    <rPh sb="4" eb="6">
      <t>カンサ</t>
    </rPh>
    <rPh sb="7" eb="8">
      <t>カン</t>
    </rPh>
    <rPh sb="10" eb="12">
      <t>テジュン</t>
    </rPh>
    <rPh sb="13" eb="14">
      <t>サダ</t>
    </rPh>
    <rPh sb="16" eb="18">
      <t>ジッシ</t>
    </rPh>
    <phoneticPr fontId="2"/>
  </si>
  <si>
    <t xml:space="preserve">計測器・ゲージ類の管理手順（含校正周期）を定めて、実行していますか。
</t>
    <rPh sb="0" eb="3">
      <t>ケイソクキ</t>
    </rPh>
    <rPh sb="7" eb="8">
      <t>ルイ</t>
    </rPh>
    <rPh sb="9" eb="11">
      <t>カンリ</t>
    </rPh>
    <rPh sb="11" eb="13">
      <t>テジュン</t>
    </rPh>
    <rPh sb="14" eb="15">
      <t>フク</t>
    </rPh>
    <rPh sb="15" eb="17">
      <t>コウセイ</t>
    </rPh>
    <rPh sb="17" eb="19">
      <t>シュウキ</t>
    </rPh>
    <rPh sb="21" eb="22">
      <t>サダ</t>
    </rPh>
    <rPh sb="25" eb="27">
      <t>ジッコウ</t>
    </rPh>
    <phoneticPr fontId="5"/>
  </si>
  <si>
    <t xml:space="preserve">購買・外注時の供給者への品質要求や、受入検査の方法を定めて、実行していますか。
</t>
    <rPh sb="0" eb="2">
      <t>コウバイ</t>
    </rPh>
    <rPh sb="3" eb="5">
      <t>ガイチュウ</t>
    </rPh>
    <rPh sb="5" eb="6">
      <t>ジ</t>
    </rPh>
    <rPh sb="7" eb="10">
      <t>キョウキュウシャ</t>
    </rPh>
    <rPh sb="12" eb="14">
      <t>ヒンシツ</t>
    </rPh>
    <rPh sb="14" eb="16">
      <t>ヨウキュウ</t>
    </rPh>
    <rPh sb="18" eb="20">
      <t>ウケイレ</t>
    </rPh>
    <rPh sb="20" eb="22">
      <t>ケンサ</t>
    </rPh>
    <rPh sb="23" eb="25">
      <t>ホウホウ</t>
    </rPh>
    <rPh sb="26" eb="27">
      <t>サダ</t>
    </rPh>
    <rPh sb="30" eb="32">
      <t>ジッコウ</t>
    </rPh>
    <phoneticPr fontId="3"/>
  </si>
  <si>
    <t xml:space="preserve">製造方法の妥当性が確認され管理されていますか。
</t>
    <phoneticPr fontId="3"/>
  </si>
  <si>
    <t xml:space="preserve">検査記録の保管方法と保存期間を定め、実行していますか。
</t>
    <rPh sb="0" eb="2">
      <t>ケンサ</t>
    </rPh>
    <rPh sb="2" eb="4">
      <t>キロク</t>
    </rPh>
    <rPh sb="5" eb="7">
      <t>ホカン</t>
    </rPh>
    <rPh sb="7" eb="9">
      <t>ホウホウ</t>
    </rPh>
    <rPh sb="10" eb="12">
      <t>ホゾン</t>
    </rPh>
    <rPh sb="12" eb="14">
      <t>キカン</t>
    </rPh>
    <rPh sb="15" eb="16">
      <t>サダ</t>
    </rPh>
    <rPh sb="18" eb="20">
      <t>ジッコウ</t>
    </rPh>
    <phoneticPr fontId="4"/>
  </si>
  <si>
    <t xml:space="preserve">工程変更時の手順を定め、必要なら顧客承認をうけるよう規定し、実行していますか。
</t>
    <rPh sb="0" eb="2">
      <t>コウテイ</t>
    </rPh>
    <rPh sb="2" eb="4">
      <t>ヘンコウ</t>
    </rPh>
    <rPh sb="4" eb="5">
      <t>ジ</t>
    </rPh>
    <rPh sb="6" eb="8">
      <t>テジュン</t>
    </rPh>
    <rPh sb="9" eb="10">
      <t>サダ</t>
    </rPh>
    <rPh sb="12" eb="14">
      <t>ヒツヨウ</t>
    </rPh>
    <rPh sb="16" eb="18">
      <t>コキャク</t>
    </rPh>
    <rPh sb="18" eb="20">
      <t>ショウニン</t>
    </rPh>
    <rPh sb="26" eb="28">
      <t>キテイ</t>
    </rPh>
    <rPh sb="30" eb="32">
      <t>ジッコウ</t>
    </rPh>
    <phoneticPr fontId="3"/>
  </si>
  <si>
    <t xml:space="preserve">不適合を報告し、顧客承認を得ていますか。
</t>
    <rPh sb="0" eb="3">
      <t>フテキゴウ</t>
    </rPh>
    <rPh sb="4" eb="6">
      <t>ホウコク</t>
    </rPh>
    <rPh sb="8" eb="10">
      <t>コキャク</t>
    </rPh>
    <rPh sb="10" eb="12">
      <t>ショウニン</t>
    </rPh>
    <rPh sb="13" eb="14">
      <t>エ</t>
    </rPh>
    <phoneticPr fontId="3"/>
  </si>
  <si>
    <t xml:space="preserve">不適合発生時、不適合分析を実施し是正対策を行っていますか。
</t>
    <rPh sb="0" eb="3">
      <t>フテキゴウ</t>
    </rPh>
    <rPh sb="3" eb="5">
      <t>ハッセイ</t>
    </rPh>
    <rPh sb="5" eb="6">
      <t>ジ</t>
    </rPh>
    <rPh sb="7" eb="10">
      <t>フテキゴウ</t>
    </rPh>
    <rPh sb="10" eb="12">
      <t>ブンセキ</t>
    </rPh>
    <rPh sb="13" eb="15">
      <t>ジッシ</t>
    </rPh>
    <rPh sb="16" eb="18">
      <t>ゼセイ</t>
    </rPh>
    <rPh sb="18" eb="20">
      <t>タイサク</t>
    </rPh>
    <rPh sb="21" eb="22">
      <t>オコナ</t>
    </rPh>
    <phoneticPr fontId="3"/>
  </si>
  <si>
    <t xml:space="preserve">とった是正措置が有効であるか確認していますか。
</t>
    <phoneticPr fontId="3"/>
  </si>
  <si>
    <t xml:space="preserve">不適合品の流出を防ぐ管理を含んだマニュアルを策定していますか。
</t>
    <rPh sb="0" eb="3">
      <t>フテキゴウ</t>
    </rPh>
    <rPh sb="3" eb="4">
      <t>ヒン</t>
    </rPh>
    <rPh sb="5" eb="7">
      <t>リュウシュツ</t>
    </rPh>
    <rPh sb="8" eb="9">
      <t>フセ</t>
    </rPh>
    <rPh sb="10" eb="12">
      <t>カンリ</t>
    </rPh>
    <rPh sb="13" eb="14">
      <t>フク</t>
    </rPh>
    <rPh sb="22" eb="24">
      <t>サクテイ</t>
    </rPh>
    <phoneticPr fontId="3"/>
  </si>
  <si>
    <t xml:space="preserve">材料・素材の保管時に、その品質と数量を適切に維持するための手順を定め、実行していますか。
</t>
    <rPh sb="0" eb="2">
      <t>ザイリョウ</t>
    </rPh>
    <rPh sb="3" eb="5">
      <t>ソザイ</t>
    </rPh>
    <rPh sb="6" eb="8">
      <t>ホカン</t>
    </rPh>
    <rPh sb="8" eb="9">
      <t>ジ</t>
    </rPh>
    <rPh sb="13" eb="15">
      <t>ヒンシツ</t>
    </rPh>
    <rPh sb="16" eb="18">
      <t>スウリョウ</t>
    </rPh>
    <rPh sb="19" eb="21">
      <t>テキセツ</t>
    </rPh>
    <rPh sb="22" eb="24">
      <t>イジ</t>
    </rPh>
    <rPh sb="29" eb="31">
      <t>テジュン</t>
    </rPh>
    <rPh sb="32" eb="33">
      <t>サダ</t>
    </rPh>
    <rPh sb="35" eb="37">
      <t>ジッコウ</t>
    </rPh>
    <phoneticPr fontId="3"/>
  </si>
  <si>
    <t xml:space="preserve">生産技術者全体の経験年数と人数構成を教えてください。
</t>
    <rPh sb="0" eb="2">
      <t>セイサン</t>
    </rPh>
    <rPh sb="2" eb="4">
      <t>ギジュツ</t>
    </rPh>
    <rPh sb="4" eb="5">
      <t>シャ</t>
    </rPh>
    <rPh sb="5" eb="7">
      <t>ゼンタイ</t>
    </rPh>
    <rPh sb="8" eb="10">
      <t>ケイケン</t>
    </rPh>
    <rPh sb="10" eb="12">
      <t>ネンスウ</t>
    </rPh>
    <rPh sb="13" eb="15">
      <t>ニンズウ</t>
    </rPh>
    <rPh sb="15" eb="17">
      <t>コウセイ</t>
    </rPh>
    <rPh sb="18" eb="19">
      <t>オシ</t>
    </rPh>
    <phoneticPr fontId="3"/>
  </si>
  <si>
    <t xml:space="preserve">生産技術者の力量管理表がありますか。
</t>
    <rPh sb="0" eb="2">
      <t>セイサン</t>
    </rPh>
    <rPh sb="2" eb="4">
      <t>ギジュツ</t>
    </rPh>
    <rPh sb="4" eb="5">
      <t>シャ</t>
    </rPh>
    <rPh sb="6" eb="8">
      <t>リキリョウ</t>
    </rPh>
    <rPh sb="8" eb="10">
      <t>カンリ</t>
    </rPh>
    <rPh sb="10" eb="11">
      <t>ヒョウ</t>
    </rPh>
    <phoneticPr fontId="3"/>
  </si>
  <si>
    <t xml:space="preserve">自社で工程設計が可能ですか。
</t>
    <rPh sb="0" eb="2">
      <t>ジシャ</t>
    </rPh>
    <rPh sb="3" eb="5">
      <t>コウテイ</t>
    </rPh>
    <rPh sb="5" eb="7">
      <t>セッケイ</t>
    </rPh>
    <rPh sb="8" eb="10">
      <t>カノウ</t>
    </rPh>
    <phoneticPr fontId="3"/>
  </si>
  <si>
    <t xml:space="preserve">加工時間短縮や品質向上への取り組みを実施していますか。
</t>
    <rPh sb="0" eb="2">
      <t>カコウ</t>
    </rPh>
    <rPh sb="2" eb="4">
      <t>ジカン</t>
    </rPh>
    <rPh sb="4" eb="6">
      <t>タンシュク</t>
    </rPh>
    <rPh sb="7" eb="9">
      <t>ヒンシツ</t>
    </rPh>
    <rPh sb="9" eb="11">
      <t>コウジョウ</t>
    </rPh>
    <phoneticPr fontId="3"/>
  </si>
  <si>
    <t xml:space="preserve">工作機械の保守点検管理基準はありますか。
</t>
    <rPh sb="0" eb="2">
      <t>コウサク</t>
    </rPh>
    <rPh sb="2" eb="4">
      <t>キカイ</t>
    </rPh>
    <rPh sb="5" eb="7">
      <t>ホシュ</t>
    </rPh>
    <rPh sb="7" eb="9">
      <t>テンケン</t>
    </rPh>
    <rPh sb="9" eb="11">
      <t>カンリ</t>
    </rPh>
    <rPh sb="11" eb="13">
      <t>キジュン</t>
    </rPh>
    <phoneticPr fontId="3"/>
  </si>
  <si>
    <t xml:space="preserve">設備故障時の対応をどのように取り決めていますか。
</t>
    <phoneticPr fontId="3"/>
  </si>
  <si>
    <t xml:space="preserve">生産技術者のうち、機械加工のＮＣプログラマーは全体で何人ですか。
</t>
    <rPh sb="0" eb="2">
      <t>セイサン</t>
    </rPh>
    <rPh sb="2" eb="4">
      <t>ギジュツ</t>
    </rPh>
    <rPh sb="4" eb="5">
      <t>シャ</t>
    </rPh>
    <rPh sb="9" eb="11">
      <t>キカイ</t>
    </rPh>
    <rPh sb="11" eb="13">
      <t>カコウ</t>
    </rPh>
    <rPh sb="23" eb="25">
      <t>ゼンタイ</t>
    </rPh>
    <rPh sb="26" eb="28">
      <t>ナンニン</t>
    </rPh>
    <phoneticPr fontId="3"/>
  </si>
  <si>
    <t xml:space="preserve">NCプログラマの経験年数と年齢構成を教えてください。
</t>
    <rPh sb="8" eb="10">
      <t>ケイケン</t>
    </rPh>
    <rPh sb="10" eb="12">
      <t>ネンスウ</t>
    </rPh>
    <rPh sb="13" eb="15">
      <t>ネンレイ</t>
    </rPh>
    <rPh sb="15" eb="17">
      <t>コウセイ</t>
    </rPh>
    <rPh sb="18" eb="19">
      <t>オシ</t>
    </rPh>
    <phoneticPr fontId="3"/>
  </si>
  <si>
    <t xml:space="preserve">ＮＣプログラムと加工部品及び加工機械との紐付けはできていますか。
</t>
    <rPh sb="12" eb="13">
      <t>オヨ</t>
    </rPh>
    <rPh sb="14" eb="16">
      <t>カコウ</t>
    </rPh>
    <rPh sb="16" eb="18">
      <t>キカイ</t>
    </rPh>
    <phoneticPr fontId="3"/>
  </si>
  <si>
    <t xml:space="preserve">使用済と新品の刃具を識別して分けていますか。
</t>
    <rPh sb="0" eb="2">
      <t>シヨウ</t>
    </rPh>
    <rPh sb="2" eb="3">
      <t>スミ</t>
    </rPh>
    <rPh sb="4" eb="6">
      <t>シンピン</t>
    </rPh>
    <rPh sb="7" eb="9">
      <t>ハグ</t>
    </rPh>
    <rPh sb="10" eb="12">
      <t>シキベツ</t>
    </rPh>
    <rPh sb="14" eb="15">
      <t>ワ</t>
    </rPh>
    <phoneticPr fontId="14"/>
  </si>
  <si>
    <t xml:space="preserve">必要に応じて、弊社が確認のために、工場内構内に立ち入りできますか。
</t>
    <rPh sb="0" eb="2">
      <t>ヒツヨウ</t>
    </rPh>
    <rPh sb="3" eb="4">
      <t>オウ</t>
    </rPh>
    <rPh sb="7" eb="9">
      <t>ヘイシャ</t>
    </rPh>
    <rPh sb="10" eb="12">
      <t>カクニン</t>
    </rPh>
    <rPh sb="17" eb="20">
      <t>コウジョウナイ</t>
    </rPh>
    <rPh sb="20" eb="22">
      <t>コウナイ</t>
    </rPh>
    <rPh sb="23" eb="24">
      <t>タ</t>
    </rPh>
    <rPh sb="25" eb="26">
      <t>イ</t>
    </rPh>
    <phoneticPr fontId="17"/>
  </si>
  <si>
    <t xml:space="preserve">航空機用部品の検査経験がありますか。
</t>
    <rPh sb="0" eb="3">
      <t>コウクウキ</t>
    </rPh>
    <rPh sb="3" eb="4">
      <t>ヨウ</t>
    </rPh>
    <rPh sb="4" eb="6">
      <t>ブヒン</t>
    </rPh>
    <rPh sb="7" eb="9">
      <t>ケンサ</t>
    </rPh>
    <rPh sb="9" eb="11">
      <t>ケイケン</t>
    </rPh>
    <phoneticPr fontId="3"/>
  </si>
  <si>
    <t xml:space="preserve">検査員全体の経験年数と人数構成を教えてください。
</t>
    <rPh sb="0" eb="3">
      <t>ケンサイン</t>
    </rPh>
    <rPh sb="3" eb="5">
      <t>ゼンタイ</t>
    </rPh>
    <rPh sb="6" eb="8">
      <t>ケイケン</t>
    </rPh>
    <rPh sb="8" eb="10">
      <t>ネンスウ</t>
    </rPh>
    <rPh sb="11" eb="13">
      <t>ニンズウ</t>
    </rPh>
    <rPh sb="13" eb="15">
      <t>コウセイ</t>
    </rPh>
    <rPh sb="16" eb="17">
      <t>オシ</t>
    </rPh>
    <phoneticPr fontId="3"/>
  </si>
  <si>
    <t xml:space="preserve">CMMプログラマーは全体で何人ですか。
</t>
    <rPh sb="10" eb="12">
      <t>ゼンタイ</t>
    </rPh>
    <rPh sb="13" eb="15">
      <t>ナンニン</t>
    </rPh>
    <phoneticPr fontId="3"/>
  </si>
  <si>
    <t xml:space="preserve">特殊工程を実施しているか。
</t>
    <rPh sb="0" eb="2">
      <t>トクシュ</t>
    </rPh>
    <rPh sb="2" eb="4">
      <t>コウテイ</t>
    </rPh>
    <rPh sb="5" eb="7">
      <t>ジッシ</t>
    </rPh>
    <phoneticPr fontId="2"/>
  </si>
  <si>
    <t xml:space="preserve">特殊工程の管理手順は文書化されているか。
</t>
    <rPh sb="0" eb="2">
      <t>トクシュ</t>
    </rPh>
    <rPh sb="2" eb="4">
      <t>コウテイ</t>
    </rPh>
    <rPh sb="5" eb="7">
      <t>カンリ</t>
    </rPh>
    <rPh sb="7" eb="9">
      <t>テジュン</t>
    </rPh>
    <rPh sb="10" eb="13">
      <t>ブンショカ</t>
    </rPh>
    <phoneticPr fontId="2"/>
  </si>
  <si>
    <t xml:space="preserve">顧客承認が要求される特殊工程を実施しているか。
</t>
    <rPh sb="0" eb="2">
      <t>コキャク</t>
    </rPh>
    <rPh sb="2" eb="4">
      <t>ショウニン</t>
    </rPh>
    <rPh sb="5" eb="7">
      <t>ヨウキュウ</t>
    </rPh>
    <rPh sb="10" eb="12">
      <t>トクシュ</t>
    </rPh>
    <rPh sb="12" eb="14">
      <t>コウテイ</t>
    </rPh>
    <rPh sb="15" eb="17">
      <t>ジッシ</t>
    </rPh>
    <phoneticPr fontId="2"/>
  </si>
  <si>
    <t xml:space="preserve">設備の管理および点検手順は文書化されているか。
</t>
    <rPh sb="0" eb="2">
      <t>セツビ</t>
    </rPh>
    <rPh sb="3" eb="5">
      <t>カンリ</t>
    </rPh>
    <rPh sb="8" eb="10">
      <t>テンケン</t>
    </rPh>
    <rPh sb="10" eb="12">
      <t>テジュン</t>
    </rPh>
    <rPh sb="13" eb="16">
      <t>ブンショカ</t>
    </rPh>
    <phoneticPr fontId="2"/>
  </si>
  <si>
    <t xml:space="preserve">管理試験および定期点検は、その文書に従って実施されているか。
</t>
    <rPh sb="0" eb="2">
      <t>カンリ</t>
    </rPh>
    <rPh sb="2" eb="4">
      <t>シケン</t>
    </rPh>
    <rPh sb="7" eb="9">
      <t>テイキ</t>
    </rPh>
    <rPh sb="9" eb="11">
      <t>テンケン</t>
    </rPh>
    <rPh sb="15" eb="17">
      <t>ブンショ</t>
    </rPh>
    <rPh sb="18" eb="19">
      <t>シタガ</t>
    </rPh>
    <rPh sb="21" eb="23">
      <t>ジッシ</t>
    </rPh>
    <phoneticPr fontId="3"/>
  </si>
  <si>
    <t xml:space="preserve">作業員/検査員の管理手順は文書化されているか。
</t>
    <rPh sb="0" eb="3">
      <t>サギョウイン</t>
    </rPh>
    <rPh sb="4" eb="7">
      <t>ケンサイン</t>
    </rPh>
    <rPh sb="8" eb="10">
      <t>カンリ</t>
    </rPh>
    <rPh sb="10" eb="12">
      <t>テジュン</t>
    </rPh>
    <rPh sb="13" eb="16">
      <t>ブンショカ</t>
    </rPh>
    <phoneticPr fontId="2"/>
  </si>
  <si>
    <t xml:space="preserve">個々の部品に対して作業指示書があるか。
</t>
    <rPh sb="0" eb="2">
      <t>ココ</t>
    </rPh>
    <rPh sb="3" eb="5">
      <t>ブヒン</t>
    </rPh>
    <rPh sb="6" eb="7">
      <t>タイ</t>
    </rPh>
    <rPh sb="9" eb="11">
      <t>サギョウ</t>
    </rPh>
    <rPh sb="11" eb="14">
      <t>シジショ</t>
    </rPh>
    <phoneticPr fontId="3"/>
  </si>
  <si>
    <t xml:space="preserve">作業指示書の制定/改訂に際して、工程確立試験が実施されているか。
</t>
    <rPh sb="0" eb="2">
      <t>サギョウ</t>
    </rPh>
    <rPh sb="2" eb="5">
      <t>シジショ</t>
    </rPh>
    <rPh sb="6" eb="8">
      <t>セイテイ</t>
    </rPh>
    <rPh sb="9" eb="11">
      <t>カイテイ</t>
    </rPh>
    <rPh sb="12" eb="13">
      <t>サイ</t>
    </rPh>
    <rPh sb="16" eb="18">
      <t>コウテイ</t>
    </rPh>
    <rPh sb="18" eb="20">
      <t>カクリツ</t>
    </rPh>
    <rPh sb="20" eb="22">
      <t>シケン</t>
    </rPh>
    <rPh sb="23" eb="25">
      <t>ジッシ</t>
    </rPh>
    <phoneticPr fontId="3"/>
  </si>
  <si>
    <t xml:space="preserve">工程確認試験は実施されているか。（図面/適用規格等で要求される場合のみ）
</t>
    <rPh sb="0" eb="2">
      <t>コウテイ</t>
    </rPh>
    <rPh sb="2" eb="4">
      <t>カクニン</t>
    </rPh>
    <rPh sb="4" eb="6">
      <t>シケン</t>
    </rPh>
    <rPh sb="7" eb="9">
      <t>ジッシ</t>
    </rPh>
    <rPh sb="17" eb="19">
      <t>ズメン</t>
    </rPh>
    <rPh sb="20" eb="22">
      <t>テキヨウ</t>
    </rPh>
    <rPh sb="22" eb="24">
      <t>キカク</t>
    </rPh>
    <rPh sb="24" eb="25">
      <t>ナド</t>
    </rPh>
    <rPh sb="26" eb="28">
      <t>ヨウキュウ</t>
    </rPh>
    <rPh sb="31" eb="33">
      <t>バアイ</t>
    </rPh>
    <phoneticPr fontId="1"/>
  </si>
  <si>
    <t xml:space="preserve">設備および計測機器類は、定期校正されているか。
</t>
    <rPh sb="0" eb="2">
      <t>セツビ</t>
    </rPh>
    <rPh sb="5" eb="7">
      <t>ケイソク</t>
    </rPh>
    <rPh sb="7" eb="9">
      <t>キキ</t>
    </rPh>
    <rPh sb="9" eb="10">
      <t>ルイ</t>
    </rPh>
    <rPh sb="12" eb="14">
      <t>テイキ</t>
    </rPh>
    <rPh sb="14" eb="16">
      <t>コウセイ</t>
    </rPh>
    <phoneticPr fontId="3"/>
  </si>
  <si>
    <t xml:space="preserve">検査基準書の作成手順を記した規程はありますか。
</t>
    <rPh sb="0" eb="2">
      <t>ケンサ</t>
    </rPh>
    <rPh sb="2" eb="4">
      <t>キジュン</t>
    </rPh>
    <rPh sb="4" eb="5">
      <t>ショ</t>
    </rPh>
    <rPh sb="6" eb="8">
      <t>サクセイ</t>
    </rPh>
    <rPh sb="8" eb="10">
      <t>テジュン</t>
    </rPh>
    <rPh sb="11" eb="12">
      <t>キ</t>
    </rPh>
    <rPh sb="14" eb="16">
      <t>キテイ</t>
    </rPh>
    <phoneticPr fontId="2"/>
  </si>
  <si>
    <t>ＣＭＭプログラムの作成手順を記した規程はありますか。
改訂手順および改訂権限が明確になっていますか。</t>
    <rPh sb="9" eb="11">
      <t>サクセイ</t>
    </rPh>
    <rPh sb="11" eb="13">
      <t>テジュン</t>
    </rPh>
    <rPh sb="14" eb="15">
      <t>キ</t>
    </rPh>
    <rPh sb="17" eb="19">
      <t>キテイ</t>
    </rPh>
    <rPh sb="27" eb="29">
      <t>カイテイ</t>
    </rPh>
    <rPh sb="29" eb="31">
      <t>テジュン</t>
    </rPh>
    <rPh sb="34" eb="36">
      <t>カイテイ</t>
    </rPh>
    <rPh sb="36" eb="38">
      <t>ケンゲン</t>
    </rPh>
    <rPh sb="39" eb="41">
      <t>メイカク</t>
    </rPh>
    <phoneticPr fontId="11"/>
  </si>
  <si>
    <t>作業員/
検査員の管理</t>
    <rPh sb="0" eb="3">
      <t>サギョウイン</t>
    </rPh>
    <rPh sb="5" eb="8">
      <t>ケンサイン</t>
    </rPh>
    <rPh sb="9" eb="11">
      <t>カンリ</t>
    </rPh>
    <phoneticPr fontId="3"/>
  </si>
  <si>
    <t xml:space="preserve">加工進捗（計画通りか、遅れているか）の確認はどのようにしていますか。
</t>
    <rPh sb="0" eb="2">
      <t>カコウ</t>
    </rPh>
    <rPh sb="2" eb="4">
      <t>シンチョク</t>
    </rPh>
    <rPh sb="5" eb="7">
      <t>ケイカク</t>
    </rPh>
    <rPh sb="7" eb="8">
      <t>ドオ</t>
    </rPh>
    <rPh sb="11" eb="12">
      <t>オク</t>
    </rPh>
    <rPh sb="19" eb="21">
      <t>カクニン</t>
    </rPh>
    <phoneticPr fontId="3"/>
  </si>
  <si>
    <t>各加工実績時間（内段取り時間/外段取り時間/マシン占有時間/手扱時間など）を管理記録していますか。</t>
    <rPh sb="0" eb="1">
      <t>カク</t>
    </rPh>
    <rPh sb="1" eb="3">
      <t>カコウ</t>
    </rPh>
    <rPh sb="3" eb="5">
      <t>ジッセキ</t>
    </rPh>
    <rPh sb="5" eb="7">
      <t>ジカン</t>
    </rPh>
    <rPh sb="40" eb="42">
      <t>キロク</t>
    </rPh>
    <phoneticPr fontId="3"/>
  </si>
  <si>
    <t>ＮＣプログラム作成手順を記した規程はありますか。
改訂手順および改訂権限が明確になっていますか。（不特定多数の方による改訂制限）</t>
    <rPh sb="15" eb="17">
      <t>キテイ</t>
    </rPh>
    <rPh sb="25" eb="27">
      <t>カイテイ</t>
    </rPh>
    <rPh sb="27" eb="29">
      <t>テジュン</t>
    </rPh>
    <rPh sb="32" eb="34">
      <t>カイテイ</t>
    </rPh>
    <rPh sb="34" eb="36">
      <t>ケンゲン</t>
    </rPh>
    <rPh sb="37" eb="39">
      <t>メイカク</t>
    </rPh>
    <rPh sb="49" eb="52">
      <t>フトクテイ</t>
    </rPh>
    <rPh sb="52" eb="54">
      <t>タスウ</t>
    </rPh>
    <rPh sb="55" eb="56">
      <t>カタ</t>
    </rPh>
    <rPh sb="59" eb="61">
      <t>カイテイ</t>
    </rPh>
    <rPh sb="61" eb="63">
      <t>セイゲン</t>
    </rPh>
    <phoneticPr fontId="3"/>
  </si>
  <si>
    <t>工場の温度管理を行っていますか。計測値は記録されていますか。
工場内温度分布を把握されていますか。太陽光の影響を把握されていますか。</t>
    <rPh sb="0" eb="2">
      <t>コウジョウ</t>
    </rPh>
    <rPh sb="3" eb="5">
      <t>オンド</t>
    </rPh>
    <rPh sb="5" eb="7">
      <t>カンリ</t>
    </rPh>
    <rPh sb="8" eb="9">
      <t>オコナ</t>
    </rPh>
    <rPh sb="16" eb="18">
      <t>ケイソク</t>
    </rPh>
    <rPh sb="18" eb="19">
      <t>チ</t>
    </rPh>
    <rPh sb="20" eb="22">
      <t>キロク</t>
    </rPh>
    <rPh sb="31" eb="34">
      <t>コウジョウナイ</t>
    </rPh>
    <rPh sb="34" eb="36">
      <t>オンド</t>
    </rPh>
    <rPh sb="36" eb="38">
      <t>ブンプ</t>
    </rPh>
    <rPh sb="39" eb="41">
      <t>ハアク</t>
    </rPh>
    <rPh sb="49" eb="52">
      <t>タイヨウコウ</t>
    </rPh>
    <rPh sb="53" eb="55">
      <t>エイキョウ</t>
    </rPh>
    <rPh sb="56" eb="58">
      <t>ハアク</t>
    </rPh>
    <phoneticPr fontId="3"/>
  </si>
  <si>
    <t>サプライヤスマートチェックリスト</t>
    <phoneticPr fontId="3"/>
  </si>
  <si>
    <t xml:space="preserve">他社の評価を受けた事がありますか。　表彰を受けた事がありますか。
</t>
    <rPh sb="0" eb="2">
      <t>タシャ</t>
    </rPh>
    <rPh sb="3" eb="5">
      <t>ヒョウカ</t>
    </rPh>
    <rPh sb="6" eb="7">
      <t>ウ</t>
    </rPh>
    <rPh sb="9" eb="10">
      <t>コト</t>
    </rPh>
    <rPh sb="18" eb="20">
      <t>ヒョウショウ</t>
    </rPh>
    <rPh sb="21" eb="22">
      <t>ウ</t>
    </rPh>
    <rPh sb="24" eb="25">
      <t>コト</t>
    </rPh>
    <phoneticPr fontId="2"/>
  </si>
  <si>
    <r>
      <rPr>
        <sz val="16"/>
        <rFont val="ＭＳ Ｐゴシック"/>
        <family val="3"/>
        <charset val="128"/>
      </rPr>
      <t>初回製品の妥当性検証、該当する変更に関して、</t>
    </r>
    <r>
      <rPr>
        <sz val="16"/>
        <rFont val="Arial"/>
        <family val="2"/>
      </rPr>
      <t>FAI</t>
    </r>
    <r>
      <rPr>
        <sz val="16"/>
        <rFont val="ＭＳ Ｐゴシック"/>
        <family val="3"/>
        <charset val="128"/>
      </rPr>
      <t xml:space="preserve">（初回品検査）を実施していますか。
</t>
    </r>
    <rPh sb="26" eb="28">
      <t>ショカイ</t>
    </rPh>
    <rPh sb="28" eb="29">
      <t>ヒン</t>
    </rPh>
    <rPh sb="29" eb="31">
      <t>ケンサ</t>
    </rPh>
    <phoneticPr fontId="3"/>
  </si>
  <si>
    <t xml:space="preserve">PFMEA（工程故障モード影響解析） 等を使用して、工程上のリスクの先取りをしていますか。
</t>
    <rPh sb="6" eb="8">
      <t>コウテイ</t>
    </rPh>
    <rPh sb="8" eb="10">
      <t>コショウ</t>
    </rPh>
    <rPh sb="13" eb="15">
      <t>エイキョウ</t>
    </rPh>
    <rPh sb="15" eb="17">
      <t>カイセキ</t>
    </rPh>
    <rPh sb="19" eb="20">
      <t>トウ</t>
    </rPh>
    <rPh sb="21" eb="23">
      <t>シヨウ</t>
    </rPh>
    <rPh sb="26" eb="28">
      <t>コウテイ</t>
    </rPh>
    <rPh sb="28" eb="29">
      <t>ジョウ</t>
    </rPh>
    <rPh sb="34" eb="36">
      <t>サキド</t>
    </rPh>
    <phoneticPr fontId="3"/>
  </si>
  <si>
    <t xml:space="preserve">TPM(Total Productive Maintenance)活動は行われていますか。
</t>
    <rPh sb="33" eb="35">
      <t>カツドウ</t>
    </rPh>
    <rPh sb="36" eb="37">
      <t>オコナ</t>
    </rPh>
    <phoneticPr fontId="11"/>
  </si>
  <si>
    <t>要請があれば技術資料（工程表、治工具図面、作業指示書、NCプログラムなど）を提出できますか。</t>
    <rPh sb="0" eb="2">
      <t>ヨウセイ</t>
    </rPh>
    <rPh sb="6" eb="8">
      <t>ギジュツ</t>
    </rPh>
    <rPh sb="8" eb="10">
      <t>シリョウ</t>
    </rPh>
    <rPh sb="11" eb="13">
      <t>コウテイ</t>
    </rPh>
    <rPh sb="13" eb="14">
      <t>ヒョウ</t>
    </rPh>
    <rPh sb="15" eb="18">
      <t>ジコウグ</t>
    </rPh>
    <rPh sb="18" eb="20">
      <t>ズメン</t>
    </rPh>
    <rPh sb="21" eb="23">
      <t>サギョウ</t>
    </rPh>
    <rPh sb="23" eb="26">
      <t>シジショ</t>
    </rPh>
    <rPh sb="38" eb="40">
      <t>テイシュツ</t>
    </rPh>
    <phoneticPr fontId="2"/>
  </si>
  <si>
    <t>No</t>
    <phoneticPr fontId="11"/>
  </si>
  <si>
    <t>チェック欄 Yes or No
数値等を記入頂く場合は、
回答欄に記入願います</t>
    <rPh sb="4" eb="5">
      <t>ラン</t>
    </rPh>
    <rPh sb="16" eb="18">
      <t>スウチ</t>
    </rPh>
    <rPh sb="18" eb="19">
      <t>トウ</t>
    </rPh>
    <rPh sb="20" eb="22">
      <t>キニュウ</t>
    </rPh>
    <rPh sb="22" eb="23">
      <t>イタダ</t>
    </rPh>
    <rPh sb="24" eb="26">
      <t>バアイ</t>
    </rPh>
    <rPh sb="29" eb="31">
      <t>カイトウ</t>
    </rPh>
    <rPh sb="31" eb="32">
      <t>ラン</t>
    </rPh>
    <rPh sb="33" eb="35">
      <t>キニュウ</t>
    </rPh>
    <rPh sb="35" eb="36">
      <t>ネガ</t>
    </rPh>
    <phoneticPr fontId="3"/>
  </si>
  <si>
    <t>顧客の長期計画(5-10年程度)を入手していますか？その情報を反映した中長期計画(3-5年）、短中期計画(1-3年）はありますか。　ある場合は、更新頻度を教えて下さい。</t>
    <rPh sb="0" eb="2">
      <t>コキャク</t>
    </rPh>
    <rPh sb="3" eb="5">
      <t>チョウキ</t>
    </rPh>
    <rPh sb="5" eb="7">
      <t>ケイカク</t>
    </rPh>
    <rPh sb="12" eb="13">
      <t>ネン</t>
    </rPh>
    <rPh sb="13" eb="15">
      <t>テイド</t>
    </rPh>
    <rPh sb="17" eb="19">
      <t>ニュウシュ</t>
    </rPh>
    <rPh sb="28" eb="30">
      <t>ジョウホウ</t>
    </rPh>
    <rPh sb="31" eb="33">
      <t>ハンエイ</t>
    </rPh>
    <rPh sb="35" eb="36">
      <t>チュウ</t>
    </rPh>
    <rPh sb="36" eb="38">
      <t>チョウキ</t>
    </rPh>
    <rPh sb="38" eb="40">
      <t>ケイカク</t>
    </rPh>
    <rPh sb="44" eb="45">
      <t>ネン</t>
    </rPh>
    <rPh sb="47" eb="50">
      <t>タンチュウキ</t>
    </rPh>
    <rPh sb="50" eb="52">
      <t>ケイカク</t>
    </rPh>
    <rPh sb="56" eb="57">
      <t>ネン</t>
    </rPh>
    <rPh sb="68" eb="70">
      <t>バアイ</t>
    </rPh>
    <rPh sb="72" eb="74">
      <t>コウシン</t>
    </rPh>
    <rPh sb="74" eb="76">
      <t>ヒンド</t>
    </rPh>
    <rPh sb="77" eb="78">
      <t>オシ</t>
    </rPh>
    <rPh sb="80" eb="81">
      <t>クダ</t>
    </rPh>
    <phoneticPr fontId="3"/>
  </si>
  <si>
    <t>航空機用部品の量産経験がありますか？’有り’の場合、部品名称、数量（個/月）を教えて下さい。</t>
    <rPh sb="0" eb="3">
      <t>コウクウキ</t>
    </rPh>
    <rPh sb="3" eb="4">
      <t>ヨウ</t>
    </rPh>
    <rPh sb="4" eb="6">
      <t>ブヒン</t>
    </rPh>
    <rPh sb="7" eb="9">
      <t>リョウサン</t>
    </rPh>
    <rPh sb="9" eb="11">
      <t>ケイケン</t>
    </rPh>
    <rPh sb="19" eb="20">
      <t>ア</t>
    </rPh>
    <rPh sb="23" eb="25">
      <t>バアイ</t>
    </rPh>
    <rPh sb="26" eb="28">
      <t>ブヒン</t>
    </rPh>
    <rPh sb="28" eb="30">
      <t>メイショウ</t>
    </rPh>
    <rPh sb="31" eb="33">
      <t>スウリョウ</t>
    </rPh>
    <rPh sb="34" eb="35">
      <t>コ</t>
    </rPh>
    <rPh sb="36" eb="37">
      <t>ツキ</t>
    </rPh>
    <rPh sb="39" eb="40">
      <t>オシ</t>
    </rPh>
    <rPh sb="42" eb="43">
      <t>クダ</t>
    </rPh>
    <phoneticPr fontId="3"/>
  </si>
  <si>
    <t xml:space="preserve">工作機械に停電時など電力喪失時の部品保護機能(ＵＰＳ（無停電電源装置）など)はありますか。
</t>
    <rPh sb="0" eb="2">
      <t>コウサク</t>
    </rPh>
    <rPh sb="2" eb="4">
      <t>キカイ</t>
    </rPh>
    <rPh sb="5" eb="8">
      <t>テイデンジ</t>
    </rPh>
    <rPh sb="10" eb="12">
      <t>デンリョク</t>
    </rPh>
    <rPh sb="12" eb="14">
      <t>ソウシツ</t>
    </rPh>
    <rPh sb="14" eb="15">
      <t>ジ</t>
    </rPh>
    <rPh sb="18" eb="20">
      <t>ホゴ</t>
    </rPh>
    <rPh sb="20" eb="22">
      <t>キノウ</t>
    </rPh>
    <rPh sb="27" eb="30">
      <t>ムテイデン</t>
    </rPh>
    <rPh sb="30" eb="32">
      <t>デンゲン</t>
    </rPh>
    <rPh sb="32" eb="34">
      <t>ソウチ</t>
    </rPh>
    <phoneticPr fontId="3"/>
  </si>
  <si>
    <t>ミニ
質問
セット</t>
  </si>
  <si>
    <r>
      <rPr>
        <b/>
        <u/>
        <sz val="14"/>
        <color indexed="8"/>
        <rFont val="ＭＳ Ｐゴシック"/>
        <family val="3"/>
        <charset val="128"/>
      </rPr>
      <t>回答欄(自由記述）</t>
    </r>
    <r>
      <rPr>
        <sz val="14"/>
        <color indexed="8"/>
        <rFont val="ＭＳ Ｐゴシック"/>
        <family val="3"/>
        <charset val="128"/>
      </rPr>
      <t xml:space="preserve">
「YESの場合」・・・審査の際の証憑となる書類名称を記入（例：社内品質規定123-45にもとづく登録帳票QC-678など）
「NOの場合」・・・改善に向けた活動を行っている場合にはその内容を記入
</t>
    </r>
    <rPh sb="0" eb="2">
      <t>カイトウ</t>
    </rPh>
    <rPh sb="2" eb="3">
      <t>ラン</t>
    </rPh>
    <rPh sb="4" eb="6">
      <t>ジユウ</t>
    </rPh>
    <rPh sb="6" eb="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</si>
</sst>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u/>
      <sz val="11"/>
      <color indexed="8"/>
      <name val="ＭＳ Ｐゴシック"/>
      <family val="3"/>
      <charset val="128"/>
    </font>
    <font>
      <sz val="11"/>
      <name val="ＭＳ Ｐゴシック"/>
      <family val="3"/>
      <charset val="128"/>
    </font>
    <font>
      <sz val="10"/>
      <color indexed="8"/>
      <name val="ＭＳ Ｐゴシック"/>
      <family val="3"/>
      <charset val="128"/>
    </font>
    <font>
      <sz val="10"/>
      <name val="ＭＳ Ｐゴシック"/>
      <family val="3"/>
      <charset val="128"/>
    </font>
    <font>
      <sz val="14"/>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明朝"/>
      <family val="1"/>
      <charset val="128"/>
    </font>
    <font>
      <b/>
      <sz val="10"/>
      <color theme="1"/>
      <name val="ＭＳ Ｐゴシック"/>
      <family val="3"/>
      <charset val="128"/>
    </font>
    <font>
      <b/>
      <sz val="10"/>
      <color indexed="8"/>
      <name val="ＭＳ Ｐゴシック"/>
      <family val="3"/>
      <charset val="128"/>
    </font>
    <font>
      <sz val="6"/>
      <name val="ＭＳ Ｐゴシック"/>
      <family val="2"/>
      <charset val="128"/>
      <scheme val="minor"/>
    </font>
    <font>
      <sz val="16"/>
      <name val="ＭＳ Ｐゴシック"/>
      <family val="3"/>
      <charset val="128"/>
    </font>
    <font>
      <sz val="16"/>
      <name val="ＭＳ Ｐゴシック"/>
      <family val="3"/>
      <charset val="128"/>
      <scheme val="minor"/>
    </font>
    <font>
      <sz val="16"/>
      <name val="Arial"/>
      <family val="2"/>
    </font>
    <font>
      <b/>
      <sz val="26"/>
      <color rgb="FFFF0000"/>
      <name val="ＭＳ Ｐゴシック"/>
      <family val="3"/>
      <charset val="128"/>
    </font>
    <font>
      <sz val="14"/>
      <name val="ＭＳ Ｐゴシック"/>
      <family val="3"/>
      <charset val="128"/>
    </font>
    <font>
      <sz val="14"/>
      <name val="ＭＳ Ｐゴシック"/>
      <family val="3"/>
      <charset val="128"/>
      <scheme val="minor"/>
    </font>
    <font>
      <sz val="16"/>
      <color theme="1"/>
      <name val="ＭＳ Ｐゴシック"/>
      <family val="3"/>
      <charset val="128"/>
      <scheme val="minor"/>
    </font>
    <font>
      <b/>
      <u/>
      <sz val="14"/>
      <color indexed="8"/>
      <name val="ＭＳ Ｐゴシック"/>
      <family val="3"/>
      <charset val="128"/>
    </font>
  </fonts>
  <fills count="4">
    <fill>
      <patternFill patternType="none"/>
    </fill>
    <fill>
      <patternFill patternType="gray125"/>
    </fill>
    <fill>
      <patternFill patternType="solid">
        <fgColor indexed="5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s>
  <cellStyleXfs count="16">
    <xf numFmtId="0" fontId="0" fillId="0" borderId="0">
      <alignment vertical="center"/>
    </xf>
    <xf numFmtId="0" fontId="10" fillId="0" borderId="0">
      <alignment vertical="center"/>
    </xf>
    <xf numFmtId="0" fontId="2" fillId="0" borderId="0">
      <alignment vertical="center"/>
    </xf>
    <xf numFmtId="0" fontId="10" fillId="0" borderId="0"/>
    <xf numFmtId="0" fontId="4" fillId="0" borderId="0"/>
    <xf numFmtId="0" fontId="10" fillId="0" borderId="0"/>
    <xf numFmtId="0" fontId="8" fillId="0" borderId="0"/>
    <xf numFmtId="0" fontId="2" fillId="0" borderId="0"/>
    <xf numFmtId="0" fontId="6" fillId="0" borderId="0"/>
    <xf numFmtId="0" fontId="10" fillId="0" borderId="0"/>
    <xf numFmtId="0" fontId="10" fillId="0" borderId="0"/>
    <xf numFmtId="0" fontId="14" fillId="0" borderId="0"/>
    <xf numFmtId="0" fontId="1" fillId="0" borderId="0">
      <alignment vertical="center"/>
    </xf>
    <xf numFmtId="0" fontId="1" fillId="0" borderId="0">
      <alignment vertical="center"/>
    </xf>
    <xf numFmtId="0" fontId="10" fillId="0" borderId="0">
      <alignment vertical="center"/>
    </xf>
    <xf numFmtId="0" fontId="2" fillId="0" borderId="0"/>
  </cellStyleXfs>
  <cellXfs count="137">
    <xf numFmtId="0" fontId="0" fillId="0" borderId="0" xfId="0">
      <alignment vertical="center"/>
    </xf>
    <xf numFmtId="0" fontId="9" fillId="0" borderId="0" xfId="2" applyFont="1" applyFill="1" applyAlignment="1">
      <alignment horizontal="center" vertical="center" wrapText="1"/>
    </xf>
    <xf numFmtId="0" fontId="9" fillId="0" borderId="0" xfId="2" applyFont="1" applyFill="1" applyAlignment="1">
      <alignment vertical="center" wrapText="1"/>
    </xf>
    <xf numFmtId="0" fontId="12" fillId="0" borderId="0" xfId="0" applyFont="1">
      <alignment vertical="center"/>
    </xf>
    <xf numFmtId="0" fontId="0" fillId="0" borderId="0" xfId="0" applyAlignment="1">
      <alignment horizontal="left" vertical="center"/>
    </xf>
    <xf numFmtId="0" fontId="0" fillId="0" borderId="0" xfId="0" applyAlignment="1" applyProtection="1">
      <alignment horizontal="center" vertical="center"/>
      <protection locked="0" hidden="1"/>
    </xf>
    <xf numFmtId="0" fontId="0" fillId="0" borderId="0" xfId="0" applyProtection="1">
      <alignment vertical="center"/>
    </xf>
    <xf numFmtId="0" fontId="0" fillId="0" borderId="0" xfId="0" applyAlignment="1" applyProtection="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3" xfId="10" applyFont="1" applyBorder="1" applyAlignment="1" applyProtection="1">
      <alignment horizontal="center"/>
      <protection locked="0"/>
    </xf>
    <xf numFmtId="0" fontId="12" fillId="0" borderId="0" xfId="0" applyFont="1" applyAlignment="1">
      <alignment horizontal="left" vertical="center"/>
    </xf>
    <xf numFmtId="49" fontId="0" fillId="0" borderId="0" xfId="0" applyNumberFormat="1">
      <alignment vertical="center"/>
    </xf>
    <xf numFmtId="49" fontId="12" fillId="0" borderId="0" xfId="0" applyNumberFormat="1" applyFont="1">
      <alignment vertical="center"/>
    </xf>
    <xf numFmtId="0" fontId="12" fillId="0" borderId="0" xfId="0" applyFont="1" applyAlignment="1" applyProtection="1">
      <alignment horizontal="left" vertical="center"/>
    </xf>
    <xf numFmtId="0" fontId="0" fillId="0" borderId="0" xfId="0" applyAlignment="1" applyProtection="1">
      <alignment vertical="center"/>
    </xf>
    <xf numFmtId="0" fontId="15" fillId="0" borderId="0" xfId="11" applyFont="1" applyFill="1" applyBorder="1" applyAlignment="1">
      <alignment vertical="top"/>
    </xf>
    <xf numFmtId="0" fontId="0" fillId="0" borderId="0" xfId="0" applyAlignment="1" applyProtection="1">
      <alignment vertical="center"/>
      <protection locked="0" hidden="1"/>
    </xf>
    <xf numFmtId="0" fontId="12" fillId="0" borderId="0" xfId="0" applyFont="1" applyAlignment="1" applyProtection="1">
      <alignment vertical="center"/>
      <protection locked="0" hidden="1"/>
    </xf>
    <xf numFmtId="0" fontId="0" fillId="0" borderId="0" xfId="0" applyAlignment="1">
      <alignment vertical="center"/>
    </xf>
    <xf numFmtId="0" fontId="12" fillId="0" borderId="0" xfId="0" applyFont="1" applyAlignment="1">
      <alignment vertical="center"/>
    </xf>
    <xf numFmtId="0" fontId="16" fillId="0" borderId="0" xfId="11" applyFont="1" applyFill="1" applyBorder="1" applyAlignment="1">
      <alignment vertical="top"/>
    </xf>
    <xf numFmtId="14" fontId="0" fillId="0" borderId="0" xfId="0" applyNumberFormat="1" applyAlignment="1" applyProtection="1">
      <alignment horizontal="center" vertical="center"/>
      <protection locked="0" hidden="1"/>
    </xf>
    <xf numFmtId="3" fontId="0" fillId="0" borderId="0" xfId="0" applyNumberFormat="1" applyAlignment="1" applyProtection="1">
      <alignment horizontal="center" vertical="center"/>
      <protection locked="0" hidden="1"/>
    </xf>
    <xf numFmtId="0" fontId="0" fillId="0" borderId="11" xfId="0" applyBorder="1" applyAlignment="1" applyProtection="1">
      <alignment horizontal="left" vertical="center"/>
    </xf>
    <xf numFmtId="0" fontId="0" fillId="0" borderId="10" xfId="0" applyBorder="1" applyProtection="1">
      <alignment vertical="center"/>
      <protection locked="0"/>
    </xf>
    <xf numFmtId="0" fontId="0" fillId="0" borderId="12"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Protection="1">
      <alignment vertical="center"/>
      <protection locked="0"/>
    </xf>
    <xf numFmtId="0" fontId="0" fillId="0" borderId="9" xfId="0" applyBorder="1" applyAlignment="1" applyProtection="1">
      <alignment horizontal="left" vertical="center"/>
    </xf>
    <xf numFmtId="0" fontId="0" fillId="0" borderId="5" xfId="0" applyBorder="1">
      <alignment vertical="center"/>
    </xf>
    <xf numFmtId="0" fontId="0" fillId="0" borderId="7" xfId="0" applyBorder="1" applyAlignment="1" applyProtection="1">
      <alignment horizontal="left" vertical="center"/>
    </xf>
    <xf numFmtId="0" fontId="0" fillId="0" borderId="8" xfId="0" applyBorder="1" applyProtection="1">
      <alignment vertical="center"/>
      <protection locked="0"/>
    </xf>
    <xf numFmtId="0" fontId="0" fillId="0" borderId="13" xfId="0" applyBorder="1" applyAlignment="1" applyProtection="1">
      <alignment horizontal="left" vertical="center"/>
    </xf>
    <xf numFmtId="0" fontId="7" fillId="0" borderId="14" xfId="11" applyFont="1" applyFill="1" applyBorder="1" applyAlignment="1">
      <alignment horizontal="left" vertical="top" wrapText="1"/>
    </xf>
    <xf numFmtId="0" fontId="7" fillId="0" borderId="15" xfId="0" applyFont="1" applyFill="1" applyBorder="1" applyAlignment="1" applyProtection="1">
      <alignment vertical="top"/>
      <protection locked="0"/>
    </xf>
    <xf numFmtId="0" fontId="7" fillId="0" borderId="16" xfId="11" applyFont="1" applyFill="1" applyBorder="1" applyAlignment="1">
      <alignment horizontal="left" vertical="top" wrapText="1"/>
    </xf>
    <xf numFmtId="0" fontId="0" fillId="0" borderId="0" xfId="0" applyAlignment="1">
      <alignment horizontal="center" vertical="center"/>
    </xf>
    <xf numFmtId="0" fontId="0" fillId="0" borderId="2" xfId="0" applyBorder="1" applyAlignment="1" applyProtection="1">
      <alignment horizontal="left" vertical="center"/>
    </xf>
    <xf numFmtId="0" fontId="0" fillId="0" borderId="4" xfId="0" applyBorder="1" applyAlignment="1" applyProtection="1">
      <alignment horizontal="center" vertical="center"/>
    </xf>
    <xf numFmtId="0" fontId="0" fillId="0" borderId="4" xfId="0" applyBorder="1" applyAlignment="1" applyProtection="1">
      <alignment horizontal="left" vertical="center"/>
    </xf>
    <xf numFmtId="0" fontId="0" fillId="0" borderId="2" xfId="0" applyBorder="1" applyAlignment="1">
      <alignment horizontal="center" vertical="center"/>
    </xf>
    <xf numFmtId="0" fontId="10" fillId="0" borderId="2" xfId="10" applyFont="1" applyBorder="1" applyAlignment="1" applyProtection="1">
      <alignment horizontal="center"/>
      <protection locked="0"/>
    </xf>
    <xf numFmtId="0" fontId="10" fillId="0" borderId="2" xfId="10" applyBorder="1" applyAlignment="1" applyProtection="1">
      <alignment horizontal="center"/>
      <protection locked="0"/>
    </xf>
    <xf numFmtId="0" fontId="10" fillId="0" borderId="2" xfId="10" applyFont="1" applyBorder="1" applyAlignment="1" applyProtection="1">
      <alignment horizontal="left"/>
    </xf>
    <xf numFmtId="0" fontId="0" fillId="0" borderId="3" xfId="0" applyBorder="1" applyAlignment="1">
      <alignment horizontal="center" vertical="center"/>
    </xf>
    <xf numFmtId="0" fontId="0" fillId="0" borderId="3" xfId="0" applyBorder="1" applyAlignment="1" applyProtection="1">
      <alignment horizontal="left"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2" xfId="0" applyBorder="1">
      <alignment vertical="center"/>
    </xf>
    <xf numFmtId="0" fontId="13" fillId="0" borderId="2" xfId="10" applyFont="1" applyBorder="1" applyProtection="1"/>
    <xf numFmtId="0" fontId="0" fillId="0" borderId="3" xfId="0" applyBorder="1">
      <alignment vertical="center"/>
    </xf>
    <xf numFmtId="0" fontId="13" fillId="0" borderId="3" xfId="10" applyFont="1" applyBorder="1" applyProtection="1"/>
    <xf numFmtId="0" fontId="0" fillId="0" borderId="4" xfId="0" applyBorder="1">
      <alignment vertical="center"/>
    </xf>
    <xf numFmtId="0" fontId="13" fillId="0" borderId="4" xfId="10" applyFont="1" applyBorder="1" applyProtection="1"/>
    <xf numFmtId="0" fontId="1" fillId="0" borderId="0" xfId="12" applyAlignment="1">
      <alignment horizontal="center" vertical="center"/>
    </xf>
    <xf numFmtId="0" fontId="1" fillId="0" borderId="0" xfId="12" applyAlignment="1">
      <alignment horizontal="left" vertical="center"/>
    </xf>
    <xf numFmtId="0" fontId="1" fillId="0" borderId="0" xfId="12" applyFill="1" applyAlignment="1">
      <alignment horizontal="left" vertical="center"/>
    </xf>
    <xf numFmtId="0" fontId="22" fillId="3" borderId="1" xfId="2" applyFont="1" applyFill="1" applyBorder="1" applyAlignment="1">
      <alignment vertical="center" wrapText="1"/>
    </xf>
    <xf numFmtId="0" fontId="18" fillId="3" borderId="1"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22" fillId="3" borderId="17" xfId="2" applyFont="1" applyFill="1" applyBorder="1" applyAlignment="1">
      <alignment vertical="center" wrapText="1"/>
    </xf>
    <xf numFmtId="0" fontId="18" fillId="3" borderId="17"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21"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0" xfId="2" applyFont="1" applyFill="1" applyAlignment="1">
      <alignment vertical="center" wrapText="1"/>
    </xf>
    <xf numFmtId="0" fontId="18" fillId="3" borderId="1" xfId="2" applyFont="1" applyFill="1" applyBorder="1" applyAlignment="1">
      <alignment vertical="center" wrapText="1"/>
    </xf>
    <xf numFmtId="0" fontId="18" fillId="3" borderId="19" xfId="2" applyFont="1" applyFill="1" applyBorder="1" applyAlignment="1">
      <alignment horizontal="center" vertical="center" wrapText="1"/>
    </xf>
    <xf numFmtId="0" fontId="22" fillId="3" borderId="23" xfId="2" applyFont="1" applyFill="1" applyBorder="1" applyAlignment="1">
      <alignment vertical="center" wrapText="1"/>
    </xf>
    <xf numFmtId="0" fontId="18" fillId="3" borderId="23" xfId="2" applyFont="1" applyFill="1" applyBorder="1" applyAlignment="1">
      <alignment horizontal="center" vertical="center" wrapText="1"/>
    </xf>
    <xf numFmtId="0" fontId="22" fillId="3" borderId="23" xfId="2" applyFont="1" applyFill="1" applyBorder="1" applyAlignment="1">
      <alignment horizontal="center" vertical="center" wrapText="1"/>
    </xf>
    <xf numFmtId="0" fontId="22" fillId="3" borderId="26" xfId="2" applyFont="1" applyFill="1" applyBorder="1" applyAlignment="1">
      <alignment vertical="center" wrapText="1"/>
    </xf>
    <xf numFmtId="0" fontId="18" fillId="3" borderId="26" xfId="2" applyFont="1" applyFill="1" applyBorder="1" applyAlignment="1">
      <alignment horizontal="center" vertical="center" wrapText="1"/>
    </xf>
    <xf numFmtId="0" fontId="22" fillId="3" borderId="26" xfId="2" applyFont="1" applyFill="1" applyBorder="1" applyAlignment="1">
      <alignment horizontal="center" vertical="center" wrapText="1"/>
    </xf>
    <xf numFmtId="0" fontId="22" fillId="3" borderId="27" xfId="2" applyFont="1" applyFill="1" applyBorder="1" applyAlignment="1">
      <alignment horizontal="center" vertical="center" wrapText="1"/>
    </xf>
    <xf numFmtId="0" fontId="9" fillId="0" borderId="0" xfId="2" applyFont="1" applyFill="1" applyAlignment="1">
      <alignment horizontal="left" vertical="top" wrapText="1"/>
    </xf>
    <xf numFmtId="0" fontId="22" fillId="3" borderId="29" xfId="2" applyFont="1" applyFill="1" applyBorder="1" applyAlignment="1">
      <alignment horizontal="center" vertical="center" wrapText="1"/>
    </xf>
    <xf numFmtId="0" fontId="9" fillId="0" borderId="1" xfId="2" applyFont="1" applyFill="1" applyBorder="1" applyAlignment="1">
      <alignment vertical="center" wrapText="1"/>
    </xf>
    <xf numFmtId="0" fontId="9" fillId="3" borderId="1" xfId="2" applyFont="1" applyFill="1" applyBorder="1" applyAlignment="1">
      <alignment vertical="center" wrapText="1"/>
    </xf>
    <xf numFmtId="0" fontId="9" fillId="0" borderId="17" xfId="2" applyFont="1" applyFill="1" applyBorder="1" applyAlignment="1">
      <alignment vertical="center" wrapText="1"/>
    </xf>
    <xf numFmtId="0" fontId="18" fillId="3" borderId="23" xfId="0" applyFont="1" applyFill="1" applyBorder="1" applyAlignment="1">
      <alignment vertical="center" wrapText="1"/>
    </xf>
    <xf numFmtId="0" fontId="9" fillId="3" borderId="1" xfId="2" applyFont="1" applyFill="1" applyBorder="1" applyAlignment="1">
      <alignment horizontal="center" vertical="center" wrapText="1"/>
    </xf>
    <xf numFmtId="0" fontId="19" fillId="3" borderId="1" xfId="0" applyFont="1" applyFill="1" applyBorder="1" applyAlignment="1">
      <alignment vertical="center" wrapText="1"/>
    </xf>
    <xf numFmtId="0" fontId="18" fillId="3" borderId="1" xfId="0" applyFont="1" applyFill="1" applyBorder="1" applyAlignment="1">
      <alignment vertical="center" wrapText="1"/>
    </xf>
    <xf numFmtId="0" fontId="23" fillId="3" borderId="1" xfId="0" applyFont="1" applyFill="1" applyBorder="1" applyAlignment="1">
      <alignment vertical="center" wrapText="1"/>
    </xf>
    <xf numFmtId="0" fontId="18" fillId="3" borderId="1" xfId="1" applyFont="1" applyFill="1" applyBorder="1" applyAlignment="1">
      <alignment vertical="center" wrapText="1"/>
    </xf>
    <xf numFmtId="0" fontId="19" fillId="3" borderId="1" xfId="1" applyFont="1" applyFill="1" applyBorder="1" applyAlignment="1">
      <alignment vertical="center" wrapText="1"/>
    </xf>
    <xf numFmtId="0" fontId="20" fillId="3" borderId="1" xfId="1" applyFont="1" applyFill="1" applyBorder="1" applyAlignment="1">
      <alignment vertical="center" wrapText="1"/>
    </xf>
    <xf numFmtId="0" fontId="18" fillId="3" borderId="1" xfId="1" applyFont="1" applyFill="1" applyBorder="1" applyAlignment="1">
      <alignment horizontal="left" vertical="center" wrapText="1"/>
    </xf>
    <xf numFmtId="0" fontId="19" fillId="3" borderId="30" xfId="0" applyFont="1" applyFill="1" applyBorder="1" applyAlignment="1">
      <alignment horizontal="left"/>
    </xf>
    <xf numFmtId="0" fontId="19" fillId="3" borderId="1" xfId="0" applyFont="1" applyFill="1" applyBorder="1" applyAlignment="1">
      <alignment vertical="top" wrapText="1"/>
    </xf>
    <xf numFmtId="0" fontId="19" fillId="3" borderId="26" xfId="1" applyFont="1" applyFill="1" applyBorder="1" applyAlignment="1">
      <alignment vertical="center" wrapText="1"/>
    </xf>
    <xf numFmtId="0" fontId="19" fillId="3" borderId="35" xfId="1" applyFont="1" applyFill="1" applyBorder="1" applyAlignment="1">
      <alignment vertical="center" wrapText="1"/>
    </xf>
    <xf numFmtId="0" fontId="19" fillId="3" borderId="17" xfId="0" applyFont="1" applyFill="1" applyBorder="1" applyAlignment="1">
      <alignment vertical="center" wrapText="1"/>
    </xf>
    <xf numFmtId="0" fontId="18" fillId="3" borderId="36" xfId="0" applyFont="1" applyFill="1" applyBorder="1" applyAlignment="1">
      <alignment vertical="center" wrapText="1"/>
    </xf>
    <xf numFmtId="0" fontId="19" fillId="3" borderId="24" xfId="0" applyFont="1" applyFill="1" applyBorder="1" applyAlignment="1">
      <alignment vertical="center" wrapText="1"/>
    </xf>
    <xf numFmtId="0" fontId="9" fillId="3" borderId="26" xfId="2" applyFont="1" applyFill="1" applyBorder="1" applyAlignment="1">
      <alignment horizontal="center" vertical="center" wrapText="1"/>
    </xf>
    <xf numFmtId="0" fontId="9" fillId="3" borderId="23" xfId="2" applyFont="1" applyFill="1" applyBorder="1" applyAlignment="1">
      <alignment horizontal="center" vertical="center" wrapText="1"/>
    </xf>
    <xf numFmtId="0" fontId="22" fillId="3" borderId="33" xfId="2" applyFont="1" applyFill="1" applyBorder="1" applyAlignment="1">
      <alignment horizontal="center" vertical="center" wrapText="1"/>
    </xf>
    <xf numFmtId="0" fontId="9" fillId="3" borderId="26" xfId="2" applyFont="1" applyFill="1" applyBorder="1" applyAlignment="1">
      <alignment vertical="center" wrapText="1"/>
    </xf>
    <xf numFmtId="0" fontId="9" fillId="3" borderId="23" xfId="2" applyFont="1" applyFill="1" applyBorder="1" applyAlignment="1">
      <alignment vertical="center" wrapText="1"/>
    </xf>
    <xf numFmtId="0" fontId="9" fillId="3" borderId="33" xfId="2" applyFont="1" applyFill="1" applyBorder="1" applyAlignment="1">
      <alignment vertical="center" wrapText="1"/>
    </xf>
    <xf numFmtId="0" fontId="9" fillId="0" borderId="18" xfId="2" applyFont="1" applyFill="1" applyBorder="1" applyAlignment="1">
      <alignment horizontal="center" vertical="center" wrapText="1"/>
    </xf>
    <xf numFmtId="0" fontId="9" fillId="3" borderId="18"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18" fillId="3" borderId="38" xfId="2" applyFont="1" applyFill="1" applyBorder="1" applyAlignment="1">
      <alignment horizontal="center" vertical="center" wrapText="1"/>
    </xf>
    <xf numFmtId="0" fontId="19" fillId="3" borderId="26" xfId="1" applyFont="1" applyFill="1" applyBorder="1" applyAlignment="1">
      <alignment vertical="center" wrapText="1" shrinkToFit="1"/>
    </xf>
    <xf numFmtId="0" fontId="22" fillId="3" borderId="24" xfId="2" applyFont="1" applyFill="1" applyBorder="1" applyAlignment="1">
      <alignment horizontal="left" vertical="center" wrapText="1"/>
    </xf>
    <xf numFmtId="0" fontId="9" fillId="3" borderId="37" xfId="2" applyFont="1" applyFill="1" applyBorder="1" applyAlignment="1">
      <alignment horizontal="center" vertical="center" wrapText="1"/>
    </xf>
    <xf numFmtId="0" fontId="9" fillId="3" borderId="28" xfId="2" applyFont="1" applyFill="1" applyBorder="1" applyAlignment="1">
      <alignment horizontal="center" vertical="center" wrapText="1"/>
    </xf>
    <xf numFmtId="0" fontId="9" fillId="0" borderId="39"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43" xfId="2" applyFont="1" applyFill="1" applyBorder="1" applyAlignment="1">
      <alignment vertical="center" wrapText="1"/>
    </xf>
    <xf numFmtId="0" fontId="9" fillId="0" borderId="31" xfId="2" applyFont="1" applyFill="1" applyBorder="1" applyAlignment="1">
      <alignment vertical="center" wrapText="1"/>
    </xf>
    <xf numFmtId="0" fontId="22" fillId="0" borderId="31" xfId="2" applyFont="1" applyFill="1" applyBorder="1" applyAlignment="1">
      <alignment horizontal="center" vertical="center" wrapText="1"/>
    </xf>
    <xf numFmtId="0" fontId="9" fillId="3" borderId="42" xfId="2" applyFont="1" applyFill="1" applyBorder="1" applyAlignment="1">
      <alignment horizontal="center" vertical="center" wrapText="1"/>
    </xf>
    <xf numFmtId="0" fontId="9" fillId="3" borderId="39" xfId="2" applyFont="1" applyFill="1" applyBorder="1" applyAlignment="1">
      <alignment horizontal="center" vertical="center" wrapText="1"/>
    </xf>
    <xf numFmtId="0" fontId="21" fillId="2" borderId="0" xfId="2" applyFont="1" applyFill="1" applyAlignment="1">
      <alignment horizontal="center" vertical="center"/>
    </xf>
    <xf numFmtId="0" fontId="0" fillId="0" borderId="0" xfId="0" applyAlignment="1">
      <alignment vertical="center"/>
    </xf>
    <xf numFmtId="0" fontId="18" fillId="3" borderId="33" xfId="2" applyFont="1" applyFill="1" applyBorder="1" applyAlignment="1">
      <alignment horizontal="left"/>
    </xf>
    <xf numFmtId="0" fontId="19" fillId="3" borderId="33" xfId="0" applyFont="1" applyFill="1" applyBorder="1" applyAlignment="1">
      <alignment horizontal="left"/>
    </xf>
    <xf numFmtId="0" fontId="19" fillId="3" borderId="34" xfId="0" applyFont="1" applyFill="1" applyBorder="1" applyAlignment="1">
      <alignment horizontal="left"/>
    </xf>
    <xf numFmtId="0" fontId="9" fillId="0" borderId="39" xfId="2" applyFont="1" applyFill="1" applyBorder="1" applyAlignment="1">
      <alignment horizontal="center" vertical="center" wrapText="1"/>
    </xf>
    <xf numFmtId="0" fontId="18" fillId="3" borderId="31" xfId="2" applyFont="1" applyFill="1" applyBorder="1" applyAlignment="1">
      <alignment horizontal="left" vertical="center"/>
    </xf>
    <xf numFmtId="0" fontId="19" fillId="3" borderId="31" xfId="0" applyFont="1" applyFill="1" applyBorder="1" applyAlignment="1">
      <alignment horizontal="left" vertical="center"/>
    </xf>
    <xf numFmtId="0" fontId="24" fillId="3" borderId="23" xfId="0" applyFont="1" applyFill="1" applyBorder="1" applyAlignment="1">
      <alignment horizontal="left" vertical="center"/>
    </xf>
    <xf numFmtId="0" fontId="19" fillId="3" borderId="32" xfId="0" applyFont="1" applyFill="1" applyBorder="1" applyAlignment="1">
      <alignment horizontal="left" vertical="center"/>
    </xf>
    <xf numFmtId="0" fontId="18" fillId="3" borderId="31" xfId="2" applyFont="1" applyFill="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10" applyFont="1" applyBorder="1" applyAlignment="1" applyProtection="1">
      <alignment horizontal="center" vertical="top"/>
    </xf>
    <xf numFmtId="0" fontId="0" fillId="0" borderId="4" xfId="10" applyFont="1" applyBorder="1" applyAlignment="1" applyProtection="1">
      <alignment horizontal="center" vertical="top"/>
    </xf>
  </cellXfs>
  <cellStyles count="16">
    <cellStyle name="標準" xfId="0" builtinId="0"/>
    <cellStyle name="標準 10" xfId="14"/>
    <cellStyle name="標準 11" xfId="13"/>
    <cellStyle name="標準 2" xfId="1"/>
    <cellStyle name="標準 2_企業カルテ・アンケート Rev2.的場" xfId="2"/>
    <cellStyle name="標準 3" xfId="3"/>
    <cellStyle name="標準 4" xfId="4"/>
    <cellStyle name="標準 4 2" xfId="15"/>
    <cellStyle name="標準 5" xfId="5"/>
    <cellStyle name="標準 5 2" xfId="6"/>
    <cellStyle name="標準 5_企業カルテ・アンケート Rev2.的場" xfId="7"/>
    <cellStyle name="標準 6" xfId="8"/>
    <cellStyle name="標準 7" xfId="9"/>
    <cellStyle name="標準 8" xfId="10"/>
    <cellStyle name="標準 9" xfId="12"/>
    <cellStyle name="標準_Sheet1" xfId="11"/>
  </cellStyles>
  <dxfs count="0"/>
  <tableStyles count="0" defaultTableStyle="TableStyleMedium2" defaultPivotStyle="PivotStyleLight16"/>
  <colors>
    <mruColors>
      <color rgb="FF00FFFF"/>
      <color rgb="FF00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20"/>
  <sheetViews>
    <sheetView tabSelected="1" view="pageBreakPreview" topLeftCell="E91" zoomScale="70" zoomScaleNormal="70" zoomScaleSheetLayoutView="70" workbookViewId="0">
      <selection activeCell="L6" sqref="L6"/>
    </sheetView>
  </sheetViews>
  <sheetFormatPr defaultRowHeight="17.25" x14ac:dyDescent="0.15"/>
  <cols>
    <col min="1" max="1" width="9" style="2"/>
    <col min="2" max="3" width="10.625" style="2" customWidth="1"/>
    <col min="4" max="4" width="0" style="67" hidden="1" customWidth="1"/>
    <col min="5" max="5" width="21.125" style="2" customWidth="1"/>
    <col min="6" max="6" width="109.75" style="2" customWidth="1"/>
    <col min="7" max="7" width="1" style="2" customWidth="1"/>
    <col min="8" max="8" width="13.75" style="1" customWidth="1"/>
    <col min="9" max="9" width="14.625" style="1" customWidth="1"/>
    <col min="10" max="10" width="1" style="1" customWidth="1"/>
    <col min="11" max="11" width="16.375" style="1" hidden="1" customWidth="1"/>
    <col min="12" max="12" width="65.5" style="1" customWidth="1"/>
    <col min="13" max="13" width="40.625" style="2" customWidth="1"/>
    <col min="14" max="16384" width="9" style="2"/>
  </cols>
  <sheetData>
    <row r="1" spans="2:12" x14ac:dyDescent="0.15">
      <c r="K1" s="1" t="s">
        <v>202</v>
      </c>
    </row>
    <row r="2" spans="2:12" ht="74.25" customHeight="1" thickBot="1" x14ac:dyDescent="0.2">
      <c r="B2" s="122" t="s">
        <v>365</v>
      </c>
      <c r="C2" s="123"/>
      <c r="D2" s="123"/>
      <c r="E2" s="123"/>
      <c r="F2" s="123"/>
      <c r="G2" s="123"/>
      <c r="H2" s="123"/>
      <c r="I2" s="123"/>
      <c r="J2" s="123"/>
      <c r="K2" s="123"/>
      <c r="L2" s="123"/>
    </row>
    <row r="3" spans="2:12" ht="108" customHeight="1" thickTop="1" thickBot="1" x14ac:dyDescent="0.2">
      <c r="B3" s="120" t="s">
        <v>203</v>
      </c>
      <c r="C3" s="121" t="s">
        <v>376</v>
      </c>
      <c r="D3" s="121" t="s">
        <v>203</v>
      </c>
      <c r="E3" s="114" t="s">
        <v>266</v>
      </c>
      <c r="F3" s="114" t="s">
        <v>250</v>
      </c>
      <c r="G3" s="114"/>
      <c r="H3" s="127" t="s">
        <v>372</v>
      </c>
      <c r="I3" s="127"/>
      <c r="J3" s="114"/>
      <c r="K3" s="115" t="s">
        <v>199</v>
      </c>
      <c r="L3" s="116" t="s">
        <v>377</v>
      </c>
    </row>
    <row r="4" spans="2:12" ht="28.5" customHeight="1" thickTop="1" thickBot="1" x14ac:dyDescent="0.2">
      <c r="B4" s="117"/>
      <c r="C4" s="118"/>
      <c r="D4" s="119"/>
      <c r="E4" s="128" t="s">
        <v>259</v>
      </c>
      <c r="F4" s="129"/>
      <c r="G4" s="129"/>
      <c r="H4" s="129"/>
      <c r="I4" s="129"/>
      <c r="J4" s="129"/>
      <c r="K4" s="130"/>
      <c r="L4" s="131"/>
    </row>
    <row r="5" spans="2:12" ht="33.75" customHeight="1" thickTop="1" x14ac:dyDescent="0.15">
      <c r="B5" s="112">
        <v>1</v>
      </c>
      <c r="C5" s="100" t="s">
        <v>290</v>
      </c>
      <c r="D5" s="73">
        <v>1</v>
      </c>
      <c r="E5" s="97" t="s">
        <v>253</v>
      </c>
      <c r="F5" s="83" t="s">
        <v>284</v>
      </c>
      <c r="G5" s="71"/>
      <c r="H5" s="72" t="s">
        <v>254</v>
      </c>
      <c r="I5" s="72" t="s">
        <v>255</v>
      </c>
      <c r="J5" s="73"/>
      <c r="K5" s="60"/>
      <c r="L5" s="79"/>
    </row>
    <row r="6" spans="2:12" ht="33.75" customHeight="1" thickBot="1" x14ac:dyDescent="0.2">
      <c r="B6" s="107">
        <f>B5+1</f>
        <v>2</v>
      </c>
      <c r="C6" s="102"/>
      <c r="D6" s="99">
        <v>0</v>
      </c>
      <c r="E6" s="98" t="s">
        <v>253</v>
      </c>
      <c r="F6" s="111" t="s">
        <v>256</v>
      </c>
      <c r="G6" s="58"/>
      <c r="H6" s="59" t="s">
        <v>254</v>
      </c>
      <c r="I6" s="59" t="s">
        <v>255</v>
      </c>
      <c r="J6" s="60"/>
      <c r="K6" s="60"/>
      <c r="L6" s="61"/>
    </row>
    <row r="7" spans="2:12" ht="20.25" thickTop="1" thickBot="1" x14ac:dyDescent="0.25">
      <c r="B7" s="113"/>
      <c r="C7" s="104"/>
      <c r="D7" s="101" t="s">
        <v>265</v>
      </c>
      <c r="E7" s="132" t="s">
        <v>282</v>
      </c>
      <c r="F7" s="124"/>
      <c r="G7" s="125"/>
      <c r="H7" s="125"/>
      <c r="I7" s="125"/>
      <c r="J7" s="125"/>
      <c r="K7" s="125"/>
      <c r="L7" s="126"/>
    </row>
    <row r="8" spans="2:12" ht="38.25" thickTop="1" x14ac:dyDescent="0.15">
      <c r="B8" s="112">
        <f>B6+1</f>
        <v>3</v>
      </c>
      <c r="C8" s="103"/>
      <c r="D8" s="100" t="s">
        <v>202</v>
      </c>
      <c r="E8" s="85" t="s">
        <v>204</v>
      </c>
      <c r="F8" s="85" t="s">
        <v>306</v>
      </c>
      <c r="G8" s="58"/>
      <c r="H8" s="109" t="s">
        <v>300</v>
      </c>
      <c r="I8" s="109" t="s">
        <v>301</v>
      </c>
      <c r="J8" s="60"/>
      <c r="K8" s="60"/>
      <c r="L8" s="61"/>
    </row>
    <row r="9" spans="2:12" ht="37.5" x14ac:dyDescent="0.15">
      <c r="B9" s="106">
        <f>B8+1</f>
        <v>4</v>
      </c>
      <c r="C9" s="81"/>
      <c r="D9" s="84">
        <v>1</v>
      </c>
      <c r="E9" s="86" t="s">
        <v>249</v>
      </c>
      <c r="F9" s="86" t="s">
        <v>307</v>
      </c>
      <c r="G9" s="58"/>
      <c r="H9" s="59" t="s">
        <v>200</v>
      </c>
      <c r="I9" s="59" t="s">
        <v>371</v>
      </c>
      <c r="J9" s="60"/>
      <c r="K9" s="60"/>
      <c r="L9" s="61"/>
    </row>
    <row r="10" spans="2:12" ht="37.5" x14ac:dyDescent="0.15">
      <c r="B10" s="106">
        <f>B9+1</f>
        <v>5</v>
      </c>
      <c r="C10" s="81"/>
      <c r="D10" s="84">
        <f>D9+1</f>
        <v>2</v>
      </c>
      <c r="E10" s="85" t="s">
        <v>205</v>
      </c>
      <c r="F10" s="85" t="s">
        <v>308</v>
      </c>
      <c r="G10" s="58"/>
      <c r="H10" s="59" t="s">
        <v>283</v>
      </c>
      <c r="I10" s="59" t="s">
        <v>201</v>
      </c>
      <c r="J10" s="60"/>
      <c r="K10" s="60"/>
      <c r="L10" s="61"/>
    </row>
    <row r="11" spans="2:12" ht="37.5" x14ac:dyDescent="0.15">
      <c r="B11" s="106">
        <f>B10+1</f>
        <v>6</v>
      </c>
      <c r="C11" s="81"/>
      <c r="D11" s="84"/>
      <c r="E11" s="85" t="s">
        <v>205</v>
      </c>
      <c r="F11" s="86" t="s">
        <v>309</v>
      </c>
      <c r="G11" s="58"/>
      <c r="H11" s="59" t="s">
        <v>283</v>
      </c>
      <c r="I11" s="59" t="s">
        <v>201</v>
      </c>
      <c r="J11" s="60"/>
      <c r="K11" s="60"/>
      <c r="L11" s="61"/>
    </row>
    <row r="12" spans="2:12" ht="37.5" x14ac:dyDescent="0.15">
      <c r="B12" s="106">
        <f t="shared" ref="B12:B26" si="0">B11+1</f>
        <v>7</v>
      </c>
      <c r="C12" s="81"/>
      <c r="D12" s="84"/>
      <c r="E12" s="85" t="s">
        <v>205</v>
      </c>
      <c r="F12" s="86" t="s">
        <v>310</v>
      </c>
      <c r="G12" s="58"/>
      <c r="H12" s="59" t="s">
        <v>283</v>
      </c>
      <c r="I12" s="59" t="s">
        <v>201</v>
      </c>
      <c r="J12" s="60"/>
      <c r="K12" s="60"/>
      <c r="L12" s="61"/>
    </row>
    <row r="13" spans="2:12" ht="37.5" x14ac:dyDescent="0.15">
      <c r="B13" s="106">
        <f t="shared" si="0"/>
        <v>8</v>
      </c>
      <c r="C13" s="84" t="s">
        <v>290</v>
      </c>
      <c r="D13" s="60">
        <f>D5+1</f>
        <v>2</v>
      </c>
      <c r="E13" s="85" t="s">
        <v>205</v>
      </c>
      <c r="F13" s="85" t="s">
        <v>245</v>
      </c>
      <c r="G13" s="58"/>
      <c r="H13" s="59" t="s">
        <v>200</v>
      </c>
      <c r="I13" s="59" t="s">
        <v>201</v>
      </c>
      <c r="J13" s="60"/>
      <c r="K13" s="60"/>
      <c r="L13" s="61"/>
    </row>
    <row r="14" spans="2:12" ht="42" customHeight="1" x14ac:dyDescent="0.15">
      <c r="B14" s="106">
        <f t="shared" si="0"/>
        <v>9</v>
      </c>
      <c r="C14" s="81"/>
      <c r="D14" s="84" t="s">
        <v>202</v>
      </c>
      <c r="E14" s="85" t="s">
        <v>205</v>
      </c>
      <c r="F14" s="85" t="s">
        <v>246</v>
      </c>
      <c r="G14" s="58"/>
      <c r="H14" s="59" t="s">
        <v>283</v>
      </c>
      <c r="I14" s="59" t="s">
        <v>201</v>
      </c>
      <c r="J14" s="60"/>
      <c r="K14" s="60"/>
      <c r="L14" s="61"/>
    </row>
    <row r="15" spans="2:12" ht="47.25" customHeight="1" x14ac:dyDescent="0.15">
      <c r="B15" s="106">
        <f t="shared" si="0"/>
        <v>10</v>
      </c>
      <c r="C15" s="81"/>
      <c r="D15" s="84"/>
      <c r="E15" s="85" t="s">
        <v>205</v>
      </c>
      <c r="F15" s="85" t="s">
        <v>373</v>
      </c>
      <c r="G15" s="58"/>
      <c r="H15" s="59" t="s">
        <v>283</v>
      </c>
      <c r="I15" s="59" t="s">
        <v>201</v>
      </c>
      <c r="J15" s="60"/>
      <c r="K15" s="60"/>
      <c r="L15" s="61"/>
    </row>
    <row r="16" spans="2:12" ht="49.5" customHeight="1" x14ac:dyDescent="0.15">
      <c r="B16" s="106">
        <f t="shared" si="0"/>
        <v>11</v>
      </c>
      <c r="C16" s="81"/>
      <c r="D16" s="84" t="s">
        <v>202</v>
      </c>
      <c r="E16" s="85" t="s">
        <v>206</v>
      </c>
      <c r="F16" s="85" t="s">
        <v>298</v>
      </c>
      <c r="G16" s="58"/>
      <c r="H16" s="59" t="s">
        <v>283</v>
      </c>
      <c r="I16" s="59" t="s">
        <v>201</v>
      </c>
      <c r="J16" s="60"/>
      <c r="K16" s="60"/>
      <c r="L16" s="61"/>
    </row>
    <row r="17" spans="2:12" ht="37.5" x14ac:dyDescent="0.15">
      <c r="B17" s="106">
        <f t="shared" si="0"/>
        <v>12</v>
      </c>
      <c r="C17" s="84" t="s">
        <v>290</v>
      </c>
      <c r="D17" s="60">
        <f>D24+1</f>
        <v>5</v>
      </c>
      <c r="E17" s="85" t="s">
        <v>291</v>
      </c>
      <c r="F17" s="85" t="s">
        <v>311</v>
      </c>
      <c r="G17" s="58"/>
      <c r="H17" s="59" t="s">
        <v>200</v>
      </c>
      <c r="I17" s="59" t="s">
        <v>201</v>
      </c>
      <c r="J17" s="58"/>
      <c r="K17" s="60"/>
      <c r="L17" s="61"/>
    </row>
    <row r="18" spans="2:12" ht="37.5" x14ac:dyDescent="0.15">
      <c r="B18" s="106">
        <f t="shared" si="0"/>
        <v>13</v>
      </c>
      <c r="C18" s="81"/>
      <c r="D18" s="84">
        <f>D13+1</f>
        <v>3</v>
      </c>
      <c r="E18" s="85" t="s">
        <v>206</v>
      </c>
      <c r="F18" s="85" t="s">
        <v>247</v>
      </c>
      <c r="G18" s="58"/>
      <c r="H18" s="59" t="s">
        <v>200</v>
      </c>
      <c r="I18" s="59" t="s">
        <v>201</v>
      </c>
      <c r="J18" s="60"/>
      <c r="K18" s="60"/>
      <c r="L18" s="61"/>
    </row>
    <row r="19" spans="2:12" ht="37.5" x14ac:dyDescent="0.15">
      <c r="B19" s="106">
        <f t="shared" si="0"/>
        <v>14</v>
      </c>
      <c r="C19" s="81"/>
      <c r="D19" s="84"/>
      <c r="E19" s="85" t="s">
        <v>206</v>
      </c>
      <c r="F19" s="85" t="s">
        <v>315</v>
      </c>
      <c r="G19" s="58"/>
      <c r="H19" s="59" t="s">
        <v>283</v>
      </c>
      <c r="I19" s="59" t="s">
        <v>201</v>
      </c>
      <c r="J19" s="60"/>
      <c r="K19" s="60"/>
      <c r="L19" s="61"/>
    </row>
    <row r="20" spans="2:12" ht="37.5" x14ac:dyDescent="0.15">
      <c r="B20" s="106">
        <f>B19+1</f>
        <v>15</v>
      </c>
      <c r="C20" s="81"/>
      <c r="D20" s="84"/>
      <c r="E20" s="85" t="s">
        <v>206</v>
      </c>
      <c r="F20" s="86" t="s">
        <v>316</v>
      </c>
      <c r="G20" s="58"/>
      <c r="H20" s="59" t="s">
        <v>283</v>
      </c>
      <c r="I20" s="59" t="s">
        <v>201</v>
      </c>
      <c r="J20" s="60"/>
      <c r="K20" s="60"/>
      <c r="L20" s="61"/>
    </row>
    <row r="21" spans="2:12" ht="48" customHeight="1" x14ac:dyDescent="0.15">
      <c r="B21" s="106">
        <f>B20+1</f>
        <v>16</v>
      </c>
      <c r="C21" s="81"/>
      <c r="D21" s="84" t="s">
        <v>202</v>
      </c>
      <c r="E21" s="85" t="s">
        <v>207</v>
      </c>
      <c r="F21" s="85" t="s">
        <v>248</v>
      </c>
      <c r="G21" s="58"/>
      <c r="H21" s="59" t="s">
        <v>283</v>
      </c>
      <c r="I21" s="59" t="s">
        <v>201</v>
      </c>
      <c r="J21" s="60"/>
      <c r="K21" s="60"/>
      <c r="L21" s="61"/>
    </row>
    <row r="22" spans="2:12" ht="53.25" customHeight="1" x14ac:dyDescent="0.15">
      <c r="B22" s="106">
        <f t="shared" si="0"/>
        <v>17</v>
      </c>
      <c r="C22" s="81"/>
      <c r="D22" s="84"/>
      <c r="E22" s="85" t="s">
        <v>207</v>
      </c>
      <c r="F22" s="85" t="s">
        <v>274</v>
      </c>
      <c r="G22" s="58"/>
      <c r="H22" s="59" t="s">
        <v>283</v>
      </c>
      <c r="I22" s="59" t="s">
        <v>201</v>
      </c>
      <c r="J22" s="60"/>
      <c r="K22" s="60"/>
      <c r="L22" s="61"/>
    </row>
    <row r="23" spans="2:12" ht="37.5" x14ac:dyDescent="0.15">
      <c r="B23" s="106">
        <f t="shared" si="0"/>
        <v>18</v>
      </c>
      <c r="C23" s="84" t="s">
        <v>290</v>
      </c>
      <c r="D23" s="60">
        <f>D13+1</f>
        <v>3</v>
      </c>
      <c r="E23" s="85" t="s">
        <v>208</v>
      </c>
      <c r="F23" s="85" t="s">
        <v>312</v>
      </c>
      <c r="G23" s="58"/>
      <c r="H23" s="62"/>
      <c r="I23" s="62"/>
      <c r="J23" s="60"/>
      <c r="K23" s="60"/>
      <c r="L23" s="61"/>
    </row>
    <row r="24" spans="2:12" ht="37.5" x14ac:dyDescent="0.15">
      <c r="B24" s="106">
        <f t="shared" si="0"/>
        <v>19</v>
      </c>
      <c r="C24" s="84" t="s">
        <v>290</v>
      </c>
      <c r="D24" s="60">
        <f>D23+1</f>
        <v>4</v>
      </c>
      <c r="E24" s="85" t="s">
        <v>208</v>
      </c>
      <c r="F24" s="85" t="s">
        <v>313</v>
      </c>
      <c r="G24" s="58"/>
      <c r="H24" s="62"/>
      <c r="I24" s="62"/>
      <c r="J24" s="60"/>
      <c r="K24" s="60"/>
      <c r="L24" s="61"/>
    </row>
    <row r="25" spans="2:12" ht="37.5" x14ac:dyDescent="0.15">
      <c r="B25" s="106">
        <f t="shared" si="0"/>
        <v>20</v>
      </c>
      <c r="C25" s="84" t="s">
        <v>290</v>
      </c>
      <c r="D25" s="60">
        <f>D17+1</f>
        <v>6</v>
      </c>
      <c r="E25" s="85" t="s">
        <v>267</v>
      </c>
      <c r="F25" s="85" t="s">
        <v>314</v>
      </c>
      <c r="G25" s="58"/>
      <c r="H25" s="62"/>
      <c r="I25" s="62"/>
      <c r="J25" s="60"/>
      <c r="K25" s="60"/>
      <c r="L25" s="61"/>
    </row>
    <row r="26" spans="2:12" ht="38.25" thickBot="1" x14ac:dyDescent="0.2">
      <c r="B26" s="106">
        <f t="shared" si="0"/>
        <v>21</v>
      </c>
      <c r="C26" s="84" t="s">
        <v>290</v>
      </c>
      <c r="D26" s="60">
        <f>D25+1</f>
        <v>7</v>
      </c>
      <c r="E26" s="87" t="s">
        <v>272</v>
      </c>
      <c r="F26" s="85" t="s">
        <v>366</v>
      </c>
      <c r="G26" s="58"/>
      <c r="H26" s="59" t="s">
        <v>283</v>
      </c>
      <c r="I26" s="59" t="s">
        <v>201</v>
      </c>
      <c r="J26" s="60"/>
      <c r="K26" s="60"/>
      <c r="L26" s="61"/>
    </row>
    <row r="27" spans="2:12" ht="20.25" thickTop="1" thickBot="1" x14ac:dyDescent="0.25">
      <c r="B27" s="113"/>
      <c r="C27" s="104"/>
      <c r="D27" s="101" t="s">
        <v>238</v>
      </c>
      <c r="E27" s="124" t="s">
        <v>209</v>
      </c>
      <c r="F27" s="124"/>
      <c r="G27" s="125"/>
      <c r="H27" s="125"/>
      <c r="I27" s="125"/>
      <c r="J27" s="125"/>
      <c r="K27" s="125"/>
      <c r="L27" s="126"/>
    </row>
    <row r="28" spans="2:12" s="68" customFormat="1" ht="38.25" thickTop="1" x14ac:dyDescent="0.15">
      <c r="B28" s="112">
        <f>B26+1</f>
        <v>22</v>
      </c>
      <c r="C28" s="100" t="s">
        <v>290</v>
      </c>
      <c r="D28" s="73">
        <f>D26+1</f>
        <v>8</v>
      </c>
      <c r="E28" s="88" t="s">
        <v>210</v>
      </c>
      <c r="F28" s="88" t="s">
        <v>239</v>
      </c>
      <c r="G28" s="58"/>
      <c r="H28" s="59" t="s">
        <v>200</v>
      </c>
      <c r="I28" s="59" t="s">
        <v>201</v>
      </c>
      <c r="J28" s="60"/>
      <c r="K28" s="60"/>
      <c r="L28" s="61"/>
    </row>
    <row r="29" spans="2:12" s="68" customFormat="1" ht="37.5" x14ac:dyDescent="0.15">
      <c r="B29" s="106">
        <f>B28+1</f>
        <v>23</v>
      </c>
      <c r="C29" s="81"/>
      <c r="D29" s="60"/>
      <c r="E29" s="88" t="s">
        <v>275</v>
      </c>
      <c r="F29" s="88" t="s">
        <v>319</v>
      </c>
      <c r="G29" s="58"/>
      <c r="H29" s="59" t="s">
        <v>283</v>
      </c>
      <c r="I29" s="59" t="s">
        <v>201</v>
      </c>
      <c r="J29" s="60"/>
      <c r="K29" s="60"/>
      <c r="L29" s="61"/>
    </row>
    <row r="30" spans="2:12" s="68" customFormat="1" ht="37.5" x14ac:dyDescent="0.15">
      <c r="B30" s="106">
        <f>B29+1</f>
        <v>24</v>
      </c>
      <c r="C30" s="84" t="s">
        <v>290</v>
      </c>
      <c r="D30" s="60" t="e">
        <f>#REF!+1</f>
        <v>#REF!</v>
      </c>
      <c r="E30" s="89" t="s">
        <v>211</v>
      </c>
      <c r="F30" s="89" t="s">
        <v>273</v>
      </c>
      <c r="G30" s="58"/>
      <c r="H30" s="59" t="s">
        <v>200</v>
      </c>
      <c r="I30" s="59" t="s">
        <v>201</v>
      </c>
      <c r="J30" s="58"/>
      <c r="K30" s="60"/>
      <c r="L30" s="61"/>
    </row>
    <row r="31" spans="2:12" s="68" customFormat="1" ht="37.5" x14ac:dyDescent="0.15">
      <c r="B31" s="106">
        <f t="shared" ref="B31:B43" si="1">B30+1</f>
        <v>25</v>
      </c>
      <c r="C31" s="84" t="s">
        <v>290</v>
      </c>
      <c r="D31" s="60" t="e">
        <f t="shared" ref="D31" si="2">D30+1</f>
        <v>#REF!</v>
      </c>
      <c r="E31" s="89" t="s">
        <v>211</v>
      </c>
      <c r="F31" s="88" t="s">
        <v>240</v>
      </c>
      <c r="G31" s="58"/>
      <c r="H31" s="59" t="s">
        <v>200</v>
      </c>
      <c r="I31" s="59" t="s">
        <v>201</v>
      </c>
      <c r="J31" s="58"/>
      <c r="K31" s="60"/>
      <c r="L31" s="61"/>
    </row>
    <row r="32" spans="2:12" s="68" customFormat="1" ht="37.5" x14ac:dyDescent="0.15">
      <c r="B32" s="106">
        <f t="shared" si="1"/>
        <v>26</v>
      </c>
      <c r="C32" s="81"/>
      <c r="D32" s="60"/>
      <c r="E32" s="89" t="s">
        <v>211</v>
      </c>
      <c r="F32" s="88" t="s">
        <v>276</v>
      </c>
      <c r="G32" s="58"/>
      <c r="H32" s="59" t="s">
        <v>283</v>
      </c>
      <c r="I32" s="59" t="s">
        <v>201</v>
      </c>
      <c r="J32" s="58"/>
      <c r="K32" s="60"/>
      <c r="L32" s="61"/>
    </row>
    <row r="33" spans="2:12" s="68" customFormat="1" ht="37.5" x14ac:dyDescent="0.15">
      <c r="B33" s="106">
        <f t="shared" si="1"/>
        <v>27</v>
      </c>
      <c r="C33" s="84" t="s">
        <v>290</v>
      </c>
      <c r="D33" s="60" t="e">
        <f>D31+1</f>
        <v>#REF!</v>
      </c>
      <c r="E33" s="89" t="s">
        <v>212</v>
      </c>
      <c r="F33" s="89" t="s">
        <v>251</v>
      </c>
      <c r="G33" s="58"/>
      <c r="H33" s="59" t="s">
        <v>200</v>
      </c>
      <c r="I33" s="59" t="s">
        <v>201</v>
      </c>
      <c r="J33" s="58"/>
      <c r="K33" s="60"/>
      <c r="L33" s="61"/>
    </row>
    <row r="34" spans="2:12" s="68" customFormat="1" ht="37.5" x14ac:dyDescent="0.15">
      <c r="B34" s="106">
        <f t="shared" si="1"/>
        <v>28</v>
      </c>
      <c r="C34" s="81"/>
      <c r="D34" s="84" t="e">
        <f>D33+1</f>
        <v>#REF!</v>
      </c>
      <c r="E34" s="89" t="s">
        <v>212</v>
      </c>
      <c r="F34" s="89" t="s">
        <v>252</v>
      </c>
      <c r="G34" s="58"/>
      <c r="H34" s="59" t="s">
        <v>200</v>
      </c>
      <c r="I34" s="59" t="s">
        <v>201</v>
      </c>
      <c r="J34" s="58"/>
      <c r="K34" s="60"/>
      <c r="L34" s="61"/>
    </row>
    <row r="35" spans="2:12" s="68" customFormat="1" ht="37.5" x14ac:dyDescent="0.15">
      <c r="B35" s="106">
        <f t="shared" si="1"/>
        <v>29</v>
      </c>
      <c r="C35" s="84" t="s">
        <v>290</v>
      </c>
      <c r="D35" s="60" t="e">
        <f>D33+1</f>
        <v>#REF!</v>
      </c>
      <c r="E35" s="89" t="s">
        <v>212</v>
      </c>
      <c r="F35" s="89" t="s">
        <v>361</v>
      </c>
      <c r="G35" s="58"/>
      <c r="H35" s="62" t="s">
        <v>302</v>
      </c>
      <c r="I35" s="62" t="s">
        <v>303</v>
      </c>
      <c r="J35" s="58"/>
      <c r="K35" s="60"/>
      <c r="L35" s="61"/>
    </row>
    <row r="36" spans="2:12" s="68" customFormat="1" ht="37.5" x14ac:dyDescent="0.15">
      <c r="B36" s="106">
        <f t="shared" si="1"/>
        <v>30</v>
      </c>
      <c r="C36" s="81"/>
      <c r="D36" s="60"/>
      <c r="E36" s="89" t="s">
        <v>212</v>
      </c>
      <c r="F36" s="89" t="s">
        <v>277</v>
      </c>
      <c r="G36" s="58"/>
      <c r="H36" s="59" t="s">
        <v>283</v>
      </c>
      <c r="I36" s="59" t="s">
        <v>201</v>
      </c>
      <c r="J36" s="58"/>
      <c r="K36" s="60"/>
      <c r="L36" s="61"/>
    </row>
    <row r="37" spans="2:12" s="68" customFormat="1" ht="37.5" x14ac:dyDescent="0.15">
      <c r="B37" s="106">
        <f t="shared" si="1"/>
        <v>31</v>
      </c>
      <c r="C37" s="81"/>
      <c r="D37" s="60"/>
      <c r="E37" s="89" t="s">
        <v>212</v>
      </c>
      <c r="F37" s="89" t="s">
        <v>317</v>
      </c>
      <c r="G37" s="58"/>
      <c r="H37" s="59" t="s">
        <v>305</v>
      </c>
      <c r="I37" s="59" t="s">
        <v>304</v>
      </c>
      <c r="J37" s="58"/>
      <c r="K37" s="60"/>
      <c r="L37" s="61"/>
    </row>
    <row r="38" spans="2:12" s="68" customFormat="1" ht="37.5" x14ac:dyDescent="0.15">
      <c r="B38" s="106">
        <f t="shared" si="1"/>
        <v>32</v>
      </c>
      <c r="C38" s="81"/>
      <c r="D38" s="84" t="s">
        <v>202</v>
      </c>
      <c r="E38" s="88" t="s">
        <v>213</v>
      </c>
      <c r="F38" s="88" t="s">
        <v>318</v>
      </c>
      <c r="G38" s="58"/>
      <c r="H38" s="62" t="s">
        <v>302</v>
      </c>
      <c r="I38" s="62" t="s">
        <v>302</v>
      </c>
      <c r="J38" s="58"/>
      <c r="K38" s="60"/>
      <c r="L38" s="61"/>
    </row>
    <row r="39" spans="2:12" s="68" customFormat="1" ht="37.5" x14ac:dyDescent="0.15">
      <c r="B39" s="106">
        <f t="shared" si="1"/>
        <v>33</v>
      </c>
      <c r="C39" s="81"/>
      <c r="D39" s="84"/>
      <c r="E39" s="88" t="s">
        <v>213</v>
      </c>
      <c r="F39" s="89" t="s">
        <v>362</v>
      </c>
      <c r="G39" s="58"/>
      <c r="H39" s="59" t="s">
        <v>283</v>
      </c>
      <c r="I39" s="59" t="s">
        <v>201</v>
      </c>
      <c r="J39" s="58"/>
      <c r="K39" s="60"/>
      <c r="L39" s="61"/>
    </row>
    <row r="40" spans="2:12" s="68" customFormat="1" ht="37.5" x14ac:dyDescent="0.15">
      <c r="B40" s="106">
        <f t="shared" si="1"/>
        <v>34</v>
      </c>
      <c r="C40" s="81"/>
      <c r="D40" s="84"/>
      <c r="E40" s="88" t="s">
        <v>213</v>
      </c>
      <c r="F40" s="89" t="s">
        <v>320</v>
      </c>
      <c r="G40" s="58"/>
      <c r="H40" s="59" t="s">
        <v>283</v>
      </c>
      <c r="I40" s="59" t="s">
        <v>201</v>
      </c>
      <c r="J40" s="58"/>
      <c r="K40" s="60"/>
      <c r="L40" s="61"/>
    </row>
    <row r="41" spans="2:12" s="68" customFormat="1" ht="37.5" x14ac:dyDescent="0.15">
      <c r="B41" s="106">
        <f>B40+1</f>
        <v>35</v>
      </c>
      <c r="C41" s="81"/>
      <c r="D41" s="60"/>
      <c r="E41" s="88" t="s">
        <v>214</v>
      </c>
      <c r="F41" s="89" t="s">
        <v>278</v>
      </c>
      <c r="G41" s="58"/>
      <c r="H41" s="59" t="s">
        <v>283</v>
      </c>
      <c r="I41" s="59" t="s">
        <v>201</v>
      </c>
      <c r="J41" s="58"/>
      <c r="K41" s="60"/>
      <c r="L41" s="61"/>
    </row>
    <row r="42" spans="2:12" s="68" customFormat="1" ht="37.5" x14ac:dyDescent="0.15">
      <c r="B42" s="106">
        <f t="shared" si="1"/>
        <v>36</v>
      </c>
      <c r="C42" s="84" t="s">
        <v>290</v>
      </c>
      <c r="D42" s="60" t="e">
        <f>#REF!+1</f>
        <v>#REF!</v>
      </c>
      <c r="E42" s="88" t="s">
        <v>214</v>
      </c>
      <c r="F42" s="88" t="s">
        <v>241</v>
      </c>
      <c r="G42" s="58"/>
      <c r="H42" s="59" t="s">
        <v>200</v>
      </c>
      <c r="I42" s="59" t="s">
        <v>201</v>
      </c>
      <c r="J42" s="58"/>
      <c r="K42" s="60"/>
      <c r="L42" s="61"/>
    </row>
    <row r="43" spans="2:12" s="68" customFormat="1" ht="38.25" thickBot="1" x14ac:dyDescent="0.2">
      <c r="B43" s="107">
        <f t="shared" si="1"/>
        <v>37</v>
      </c>
      <c r="C43" s="102"/>
      <c r="D43" s="99" t="s">
        <v>202</v>
      </c>
      <c r="E43" s="88" t="s">
        <v>214</v>
      </c>
      <c r="F43" s="88" t="s">
        <v>321</v>
      </c>
      <c r="G43" s="58"/>
      <c r="H43" s="59" t="s">
        <v>200</v>
      </c>
      <c r="I43" s="59" t="s">
        <v>201</v>
      </c>
      <c r="J43" s="58"/>
      <c r="K43" s="60"/>
      <c r="L43" s="61"/>
    </row>
    <row r="44" spans="2:12" ht="20.25" thickTop="1" thickBot="1" x14ac:dyDescent="0.25">
      <c r="B44" s="113"/>
      <c r="C44" s="104"/>
      <c r="D44" s="101" t="s">
        <v>202</v>
      </c>
      <c r="E44" s="124" t="s">
        <v>215</v>
      </c>
      <c r="F44" s="124"/>
      <c r="G44" s="125"/>
      <c r="H44" s="125"/>
      <c r="I44" s="125"/>
      <c r="J44" s="125"/>
      <c r="K44" s="125"/>
      <c r="L44" s="126"/>
    </row>
    <row r="45" spans="2:12" ht="38.25" thickTop="1" x14ac:dyDescent="0.15">
      <c r="B45" s="106">
        <f>B43+1</f>
        <v>38</v>
      </c>
      <c r="C45" s="84" t="s">
        <v>290</v>
      </c>
      <c r="D45" s="60" t="e">
        <f>D42+1</f>
        <v>#REF!</v>
      </c>
      <c r="E45" s="88" t="s">
        <v>210</v>
      </c>
      <c r="F45" s="88" t="s">
        <v>322</v>
      </c>
      <c r="G45" s="58"/>
      <c r="H45" s="59" t="s">
        <v>200</v>
      </c>
      <c r="I45" s="59" t="s">
        <v>201</v>
      </c>
      <c r="J45" s="60"/>
      <c r="K45" s="60"/>
      <c r="L45" s="61"/>
    </row>
    <row r="46" spans="2:12" ht="37.5" x14ac:dyDescent="0.15">
      <c r="B46" s="106">
        <f t="shared" ref="B46:B51" si="3">B45+1</f>
        <v>39</v>
      </c>
      <c r="C46" s="81"/>
      <c r="D46" s="84" t="e">
        <f t="shared" ref="D46:D51" si="4">D45+1</f>
        <v>#REF!</v>
      </c>
      <c r="E46" s="88" t="s">
        <v>210</v>
      </c>
      <c r="F46" s="88" t="s">
        <v>323</v>
      </c>
      <c r="G46" s="58"/>
      <c r="H46" s="59" t="s">
        <v>200</v>
      </c>
      <c r="I46" s="59" t="s">
        <v>201</v>
      </c>
      <c r="J46" s="60"/>
      <c r="K46" s="60"/>
      <c r="L46" s="61"/>
    </row>
    <row r="47" spans="2:12" ht="37.5" x14ac:dyDescent="0.15">
      <c r="B47" s="106">
        <f t="shared" si="3"/>
        <v>40</v>
      </c>
      <c r="C47" s="84" t="s">
        <v>290</v>
      </c>
      <c r="D47" s="60" t="e">
        <f>D45+1</f>
        <v>#REF!</v>
      </c>
      <c r="E47" s="88" t="s">
        <v>210</v>
      </c>
      <c r="F47" s="88" t="s">
        <v>285</v>
      </c>
      <c r="G47" s="58"/>
      <c r="H47" s="59" t="s">
        <v>200</v>
      </c>
      <c r="I47" s="59" t="s">
        <v>201</v>
      </c>
      <c r="J47" s="60"/>
      <c r="K47" s="60"/>
      <c r="L47" s="61"/>
    </row>
    <row r="48" spans="2:12" ht="37.5" x14ac:dyDescent="0.15">
      <c r="B48" s="106">
        <f t="shared" si="3"/>
        <v>41</v>
      </c>
      <c r="C48" s="84" t="s">
        <v>290</v>
      </c>
      <c r="D48" s="60" t="e">
        <f t="shared" si="4"/>
        <v>#REF!</v>
      </c>
      <c r="E48" s="88" t="s">
        <v>216</v>
      </c>
      <c r="F48" s="88" t="s">
        <v>286</v>
      </c>
      <c r="G48" s="58"/>
      <c r="H48" s="59" t="s">
        <v>200</v>
      </c>
      <c r="I48" s="59" t="s">
        <v>201</v>
      </c>
      <c r="J48" s="60"/>
      <c r="K48" s="60"/>
      <c r="L48" s="61"/>
    </row>
    <row r="49" spans="2:12" ht="37.5" x14ac:dyDescent="0.15">
      <c r="B49" s="106">
        <f t="shared" si="3"/>
        <v>42</v>
      </c>
      <c r="C49" s="84" t="s">
        <v>290</v>
      </c>
      <c r="D49" s="60" t="e">
        <f t="shared" si="4"/>
        <v>#REF!</v>
      </c>
      <c r="E49" s="88" t="s">
        <v>216</v>
      </c>
      <c r="F49" s="88" t="s">
        <v>324</v>
      </c>
      <c r="G49" s="58"/>
      <c r="H49" s="59" t="s">
        <v>200</v>
      </c>
      <c r="I49" s="59" t="s">
        <v>201</v>
      </c>
      <c r="J49" s="60"/>
      <c r="K49" s="60"/>
      <c r="L49" s="61"/>
    </row>
    <row r="50" spans="2:12" ht="37.5" x14ac:dyDescent="0.15">
      <c r="B50" s="106">
        <f t="shared" si="3"/>
        <v>43</v>
      </c>
      <c r="C50" s="81"/>
      <c r="D50" s="84" t="e">
        <f t="shared" si="4"/>
        <v>#REF!</v>
      </c>
      <c r="E50" s="88" t="s">
        <v>216</v>
      </c>
      <c r="F50" s="88" t="s">
        <v>325</v>
      </c>
      <c r="G50" s="58"/>
      <c r="H50" s="59" t="s">
        <v>200</v>
      </c>
      <c r="I50" s="59" t="s">
        <v>201</v>
      </c>
      <c r="J50" s="60"/>
      <c r="K50" s="60"/>
      <c r="L50" s="61"/>
    </row>
    <row r="51" spans="2:12" ht="37.5" x14ac:dyDescent="0.15">
      <c r="B51" s="106">
        <f t="shared" si="3"/>
        <v>44</v>
      </c>
      <c r="C51" s="81"/>
      <c r="D51" s="84" t="e">
        <f t="shared" si="4"/>
        <v>#REF!</v>
      </c>
      <c r="E51" s="88" t="s">
        <v>216</v>
      </c>
      <c r="F51" s="88" t="s">
        <v>333</v>
      </c>
      <c r="G51" s="58"/>
      <c r="H51" s="59" t="s">
        <v>200</v>
      </c>
      <c r="I51" s="59" t="s">
        <v>201</v>
      </c>
      <c r="J51" s="60"/>
      <c r="K51" s="60"/>
      <c r="L51" s="61"/>
    </row>
    <row r="52" spans="2:12" ht="37.5" x14ac:dyDescent="0.15">
      <c r="B52" s="106">
        <f t="shared" ref="B52:B60" si="5">B51+1</f>
        <v>45</v>
      </c>
      <c r="C52" s="84" t="s">
        <v>290</v>
      </c>
      <c r="D52" s="60" t="e">
        <f>D49+1</f>
        <v>#REF!</v>
      </c>
      <c r="E52" s="91" t="s">
        <v>217</v>
      </c>
      <c r="F52" s="91" t="s">
        <v>326</v>
      </c>
      <c r="G52" s="58"/>
      <c r="H52" s="59" t="s">
        <v>200</v>
      </c>
      <c r="I52" s="59" t="s">
        <v>201</v>
      </c>
      <c r="J52" s="60"/>
      <c r="K52" s="60"/>
      <c r="L52" s="61"/>
    </row>
    <row r="53" spans="2:12" ht="37.5" x14ac:dyDescent="0.15">
      <c r="B53" s="106">
        <f t="shared" si="5"/>
        <v>46</v>
      </c>
      <c r="C53" s="84" t="s">
        <v>290</v>
      </c>
      <c r="D53" s="60" t="e">
        <f>D52+1</f>
        <v>#REF!</v>
      </c>
      <c r="E53" s="91" t="s">
        <v>217</v>
      </c>
      <c r="F53" s="91" t="s">
        <v>327</v>
      </c>
      <c r="G53" s="58"/>
      <c r="H53" s="59" t="s">
        <v>200</v>
      </c>
      <c r="I53" s="59" t="s">
        <v>201</v>
      </c>
      <c r="J53" s="60"/>
      <c r="K53" s="60"/>
      <c r="L53" s="61"/>
    </row>
    <row r="54" spans="2:12" ht="37.5" x14ac:dyDescent="0.15">
      <c r="B54" s="106">
        <f t="shared" si="5"/>
        <v>47</v>
      </c>
      <c r="C54" s="81"/>
      <c r="D54" s="84" t="e">
        <f>D52+1</f>
        <v>#REF!</v>
      </c>
      <c r="E54" s="91" t="s">
        <v>217</v>
      </c>
      <c r="F54" s="88" t="s">
        <v>328</v>
      </c>
      <c r="G54" s="58"/>
      <c r="H54" s="59" t="s">
        <v>200</v>
      </c>
      <c r="I54" s="59" t="s">
        <v>201</v>
      </c>
      <c r="J54" s="60"/>
      <c r="K54" s="60"/>
      <c r="L54" s="61"/>
    </row>
    <row r="55" spans="2:12" ht="37.5" x14ac:dyDescent="0.15">
      <c r="B55" s="106">
        <f t="shared" si="5"/>
        <v>48</v>
      </c>
      <c r="C55" s="84" t="s">
        <v>290</v>
      </c>
      <c r="D55" s="60" t="e">
        <f>D53+1</f>
        <v>#REF!</v>
      </c>
      <c r="E55" s="91" t="s">
        <v>217</v>
      </c>
      <c r="F55" s="88" t="s">
        <v>287</v>
      </c>
      <c r="G55" s="58"/>
      <c r="H55" s="59" t="s">
        <v>200</v>
      </c>
      <c r="I55" s="59" t="s">
        <v>201</v>
      </c>
      <c r="J55" s="60"/>
      <c r="K55" s="60"/>
      <c r="L55" s="61"/>
    </row>
    <row r="56" spans="2:12" ht="40.5" x14ac:dyDescent="0.15">
      <c r="B56" s="106">
        <f t="shared" si="5"/>
        <v>49</v>
      </c>
      <c r="C56" s="84" t="s">
        <v>290</v>
      </c>
      <c r="D56" s="60" t="e">
        <f>D55+1</f>
        <v>#REF!</v>
      </c>
      <c r="E56" s="91" t="s">
        <v>217</v>
      </c>
      <c r="F56" s="90" t="s">
        <v>367</v>
      </c>
      <c r="G56" s="58"/>
      <c r="H56" s="59" t="s">
        <v>200</v>
      </c>
      <c r="I56" s="59" t="s">
        <v>201</v>
      </c>
      <c r="J56" s="60"/>
      <c r="K56" s="60"/>
      <c r="L56" s="61"/>
    </row>
    <row r="57" spans="2:12" ht="37.5" x14ac:dyDescent="0.15">
      <c r="B57" s="106">
        <f t="shared" si="5"/>
        <v>50</v>
      </c>
      <c r="C57" s="81"/>
      <c r="D57" s="84" t="s">
        <v>202</v>
      </c>
      <c r="E57" s="88" t="s">
        <v>218</v>
      </c>
      <c r="F57" s="88" t="s">
        <v>329</v>
      </c>
      <c r="G57" s="58"/>
      <c r="H57" s="59" t="s">
        <v>200</v>
      </c>
      <c r="I57" s="59" t="s">
        <v>201</v>
      </c>
      <c r="J57" s="60"/>
      <c r="K57" s="60"/>
      <c r="L57" s="61"/>
    </row>
    <row r="58" spans="2:12" ht="37.5" x14ac:dyDescent="0.15">
      <c r="B58" s="106">
        <f t="shared" si="5"/>
        <v>51</v>
      </c>
      <c r="C58" s="84" t="s">
        <v>290</v>
      </c>
      <c r="D58" s="60" t="e">
        <f>D56+1</f>
        <v>#REF!</v>
      </c>
      <c r="E58" s="88" t="s">
        <v>218</v>
      </c>
      <c r="F58" s="88" t="s">
        <v>330</v>
      </c>
      <c r="G58" s="58"/>
      <c r="H58" s="59" t="s">
        <v>200</v>
      </c>
      <c r="I58" s="59" t="s">
        <v>201</v>
      </c>
      <c r="J58" s="60"/>
      <c r="K58" s="60"/>
      <c r="L58" s="61"/>
    </row>
    <row r="59" spans="2:12" ht="37.5" x14ac:dyDescent="0.15">
      <c r="B59" s="106">
        <f t="shared" si="5"/>
        <v>52</v>
      </c>
      <c r="C59" s="81"/>
      <c r="D59" s="60"/>
      <c r="E59" s="88" t="s">
        <v>218</v>
      </c>
      <c r="F59" s="88" t="s">
        <v>331</v>
      </c>
      <c r="G59" s="58"/>
      <c r="H59" s="59" t="s">
        <v>283</v>
      </c>
      <c r="I59" s="59" t="s">
        <v>201</v>
      </c>
      <c r="J59" s="60"/>
      <c r="K59" s="60"/>
      <c r="L59" s="61"/>
    </row>
    <row r="60" spans="2:12" ht="38.25" thickBot="1" x14ac:dyDescent="0.2">
      <c r="B60" s="106">
        <f t="shared" si="5"/>
        <v>53</v>
      </c>
      <c r="C60" s="81"/>
      <c r="D60" s="84" t="e">
        <f>D58+1</f>
        <v>#REF!</v>
      </c>
      <c r="E60" s="88" t="s">
        <v>218</v>
      </c>
      <c r="F60" s="88" t="s">
        <v>332</v>
      </c>
      <c r="G60" s="58"/>
      <c r="H60" s="59" t="s">
        <v>200</v>
      </c>
      <c r="I60" s="59" t="s">
        <v>201</v>
      </c>
      <c r="J60" s="60"/>
      <c r="K60" s="60"/>
      <c r="L60" s="61"/>
    </row>
    <row r="61" spans="2:12" ht="20.25" thickTop="1" thickBot="1" x14ac:dyDescent="0.25">
      <c r="B61" s="113"/>
      <c r="C61" s="104"/>
      <c r="D61" s="101" t="s">
        <v>238</v>
      </c>
      <c r="E61" s="124" t="s">
        <v>219</v>
      </c>
      <c r="F61" s="124"/>
      <c r="G61" s="125"/>
      <c r="H61" s="125"/>
      <c r="I61" s="125"/>
      <c r="J61" s="125"/>
      <c r="K61" s="125"/>
      <c r="L61" s="126"/>
    </row>
    <row r="62" spans="2:12" ht="45.75" customHeight="1" thickTop="1" x14ac:dyDescent="0.2">
      <c r="B62" s="112">
        <f>B60+1</f>
        <v>54</v>
      </c>
      <c r="C62" s="100" t="s">
        <v>290</v>
      </c>
      <c r="D62" s="73" t="e">
        <f>D58+1</f>
        <v>#REF!</v>
      </c>
      <c r="E62" s="88" t="s">
        <v>269</v>
      </c>
      <c r="F62" s="93" t="s">
        <v>374</v>
      </c>
      <c r="G62" s="58"/>
      <c r="H62" s="59" t="s">
        <v>270</v>
      </c>
      <c r="I62" s="59" t="s">
        <v>271</v>
      </c>
      <c r="J62" s="60"/>
      <c r="K62" s="60"/>
      <c r="L62" s="92"/>
    </row>
    <row r="63" spans="2:12" s="68" customFormat="1" ht="37.5" x14ac:dyDescent="0.15">
      <c r="B63" s="106">
        <f>B62+1</f>
        <v>55</v>
      </c>
      <c r="C63" s="84" t="s">
        <v>290</v>
      </c>
      <c r="D63" s="60" t="e">
        <f>D62+1</f>
        <v>#REF!</v>
      </c>
      <c r="E63" s="85" t="s">
        <v>210</v>
      </c>
      <c r="F63" s="93" t="s">
        <v>237</v>
      </c>
      <c r="G63" s="69"/>
      <c r="H63" s="59" t="s">
        <v>200</v>
      </c>
      <c r="I63" s="59" t="s">
        <v>201</v>
      </c>
      <c r="J63" s="69"/>
      <c r="K63" s="59"/>
      <c r="L63" s="70"/>
    </row>
    <row r="64" spans="2:12" s="68" customFormat="1" ht="37.5" x14ac:dyDescent="0.15">
      <c r="B64" s="106">
        <f>B63+1</f>
        <v>56</v>
      </c>
      <c r="C64" s="84" t="s">
        <v>290</v>
      </c>
      <c r="D64" s="60" t="e">
        <f>D63+1</f>
        <v>#REF!</v>
      </c>
      <c r="E64" s="85" t="s">
        <v>210</v>
      </c>
      <c r="F64" s="93" t="s">
        <v>334</v>
      </c>
      <c r="G64" s="69"/>
      <c r="H64" s="62" t="s">
        <v>202</v>
      </c>
      <c r="I64" s="62" t="s">
        <v>202</v>
      </c>
      <c r="J64" s="69"/>
      <c r="K64" s="59"/>
      <c r="L64" s="70"/>
    </row>
    <row r="65" spans="2:12" s="68" customFormat="1" ht="37.5" x14ac:dyDescent="0.15">
      <c r="B65" s="106">
        <f t="shared" ref="B65:B72" si="6">B64+1</f>
        <v>57</v>
      </c>
      <c r="C65" s="81"/>
      <c r="D65" s="60"/>
      <c r="E65" s="93" t="s">
        <v>210</v>
      </c>
      <c r="F65" s="93" t="s">
        <v>335</v>
      </c>
      <c r="G65" s="69"/>
      <c r="H65" s="59" t="s">
        <v>283</v>
      </c>
      <c r="I65" s="59" t="s">
        <v>201</v>
      </c>
      <c r="J65" s="69"/>
      <c r="K65" s="59"/>
      <c r="L65" s="70"/>
    </row>
    <row r="66" spans="2:12" s="68" customFormat="1" ht="37.5" x14ac:dyDescent="0.15">
      <c r="B66" s="106">
        <f t="shared" si="6"/>
        <v>58</v>
      </c>
      <c r="C66" s="84" t="s">
        <v>290</v>
      </c>
      <c r="D66" s="60" t="e">
        <f>D64+1</f>
        <v>#REF!</v>
      </c>
      <c r="E66" s="93" t="s">
        <v>220</v>
      </c>
      <c r="F66" s="93" t="s">
        <v>336</v>
      </c>
      <c r="G66" s="69"/>
      <c r="H66" s="59" t="s">
        <v>200</v>
      </c>
      <c r="I66" s="59" t="s">
        <v>201</v>
      </c>
      <c r="J66" s="69"/>
      <c r="K66" s="59"/>
      <c r="L66" s="70"/>
    </row>
    <row r="67" spans="2:12" s="68" customFormat="1" ht="37.5" x14ac:dyDescent="0.15">
      <c r="B67" s="106">
        <f t="shared" si="6"/>
        <v>59</v>
      </c>
      <c r="C67" s="81"/>
      <c r="D67" s="60"/>
      <c r="E67" s="93" t="s">
        <v>220</v>
      </c>
      <c r="F67" s="93" t="s">
        <v>368</v>
      </c>
      <c r="G67" s="69"/>
      <c r="H67" s="59" t="s">
        <v>283</v>
      </c>
      <c r="I67" s="59" t="s">
        <v>201</v>
      </c>
      <c r="J67" s="69"/>
      <c r="K67" s="59"/>
      <c r="L67" s="70"/>
    </row>
    <row r="68" spans="2:12" s="68" customFormat="1" ht="37.5" x14ac:dyDescent="0.15">
      <c r="B68" s="106">
        <f t="shared" si="6"/>
        <v>60</v>
      </c>
      <c r="C68" s="81"/>
      <c r="D68" s="84" t="e">
        <f>D66+1</f>
        <v>#REF!</v>
      </c>
      <c r="E68" s="93" t="s">
        <v>220</v>
      </c>
      <c r="F68" s="93" t="s">
        <v>337</v>
      </c>
      <c r="G68" s="69"/>
      <c r="H68" s="59" t="s">
        <v>283</v>
      </c>
      <c r="I68" s="59" t="s">
        <v>201</v>
      </c>
      <c r="J68" s="69"/>
      <c r="K68" s="59"/>
      <c r="L68" s="70"/>
    </row>
    <row r="69" spans="2:12" s="68" customFormat="1" ht="37.5" x14ac:dyDescent="0.15">
      <c r="B69" s="106">
        <f t="shared" si="6"/>
        <v>61</v>
      </c>
      <c r="C69" s="84" t="s">
        <v>290</v>
      </c>
      <c r="D69" s="60" t="e">
        <f>D66+1</f>
        <v>#REF!</v>
      </c>
      <c r="E69" s="85" t="s">
        <v>221</v>
      </c>
      <c r="F69" s="85" t="s">
        <v>338</v>
      </c>
      <c r="G69" s="58"/>
      <c r="H69" s="59" t="s">
        <v>200</v>
      </c>
      <c r="I69" s="59" t="s">
        <v>201</v>
      </c>
      <c r="J69" s="58"/>
      <c r="K69" s="60"/>
      <c r="L69" s="61"/>
    </row>
    <row r="70" spans="2:12" s="68" customFormat="1" ht="37.5" x14ac:dyDescent="0.15">
      <c r="B70" s="106">
        <f t="shared" si="6"/>
        <v>62</v>
      </c>
      <c r="C70" s="81"/>
      <c r="D70" s="60"/>
      <c r="E70" s="85" t="s">
        <v>221</v>
      </c>
      <c r="F70" s="85" t="s">
        <v>339</v>
      </c>
      <c r="G70" s="58"/>
      <c r="H70" s="62"/>
      <c r="I70" s="62"/>
      <c r="J70" s="58"/>
      <c r="K70" s="60"/>
      <c r="L70" s="61"/>
    </row>
    <row r="71" spans="2:12" s="68" customFormat="1" ht="37.5" x14ac:dyDescent="0.15">
      <c r="B71" s="106">
        <f t="shared" si="6"/>
        <v>63</v>
      </c>
      <c r="C71" s="84" t="s">
        <v>290</v>
      </c>
      <c r="D71" s="60" t="e">
        <f>D69+1</f>
        <v>#REF!</v>
      </c>
      <c r="E71" s="85" t="s">
        <v>221</v>
      </c>
      <c r="F71" s="85" t="s">
        <v>242</v>
      </c>
      <c r="G71" s="58"/>
      <c r="H71" s="59" t="s">
        <v>200</v>
      </c>
      <c r="I71" s="59" t="s">
        <v>201</v>
      </c>
      <c r="J71" s="58"/>
      <c r="K71" s="60"/>
      <c r="L71" s="61"/>
    </row>
    <row r="72" spans="2:12" s="68" customFormat="1" ht="37.5" x14ac:dyDescent="0.15">
      <c r="B72" s="106">
        <f t="shared" si="6"/>
        <v>64</v>
      </c>
      <c r="C72" s="81"/>
      <c r="D72" s="60"/>
      <c r="E72" s="85" t="s">
        <v>221</v>
      </c>
      <c r="F72" s="85" t="s">
        <v>375</v>
      </c>
      <c r="G72" s="58"/>
      <c r="H72" s="59" t="s">
        <v>283</v>
      </c>
      <c r="I72" s="59" t="s">
        <v>201</v>
      </c>
      <c r="J72" s="58"/>
      <c r="K72" s="60"/>
      <c r="L72" s="61"/>
    </row>
    <row r="73" spans="2:12" s="68" customFormat="1" ht="37.5" x14ac:dyDescent="0.15">
      <c r="B73" s="106">
        <f>B72+1</f>
        <v>65</v>
      </c>
      <c r="C73" s="81"/>
      <c r="D73" s="60"/>
      <c r="E73" s="85" t="s">
        <v>221</v>
      </c>
      <c r="F73" s="85" t="s">
        <v>369</v>
      </c>
      <c r="G73" s="58"/>
      <c r="H73" s="59" t="s">
        <v>283</v>
      </c>
      <c r="I73" s="59" t="s">
        <v>201</v>
      </c>
      <c r="J73" s="58"/>
      <c r="K73" s="60"/>
      <c r="L73" s="61"/>
    </row>
    <row r="74" spans="2:12" s="68" customFormat="1" ht="37.5" x14ac:dyDescent="0.15">
      <c r="B74" s="106">
        <f>B73+1</f>
        <v>66</v>
      </c>
      <c r="C74" s="81"/>
      <c r="D74" s="84"/>
      <c r="E74" s="93" t="s">
        <v>222</v>
      </c>
      <c r="F74" s="85" t="s">
        <v>363</v>
      </c>
      <c r="G74" s="58"/>
      <c r="H74" s="59" t="s">
        <v>283</v>
      </c>
      <c r="I74" s="59" t="s">
        <v>201</v>
      </c>
      <c r="J74" s="58"/>
      <c r="K74" s="60"/>
      <c r="L74" s="61"/>
    </row>
    <row r="75" spans="2:12" s="68" customFormat="1" ht="37.5" x14ac:dyDescent="0.15">
      <c r="B75" s="106">
        <f>B74+1</f>
        <v>67</v>
      </c>
      <c r="C75" s="84" t="s">
        <v>290</v>
      </c>
      <c r="D75" s="60" t="e">
        <f>D71+1</f>
        <v>#REF!</v>
      </c>
      <c r="E75" s="93" t="s">
        <v>222</v>
      </c>
      <c r="F75" s="93" t="s">
        <v>340</v>
      </c>
      <c r="G75" s="58"/>
      <c r="H75" s="62"/>
      <c r="I75" s="62"/>
      <c r="J75" s="58"/>
      <c r="K75" s="60"/>
      <c r="L75" s="61"/>
    </row>
    <row r="76" spans="2:12" s="68" customFormat="1" ht="37.5" x14ac:dyDescent="0.15">
      <c r="B76" s="106">
        <f>B75+1</f>
        <v>68</v>
      </c>
      <c r="C76" s="81"/>
      <c r="D76" s="84" t="e">
        <f t="shared" ref="D76" si="7">D75+1</f>
        <v>#REF!</v>
      </c>
      <c r="E76" s="93" t="s">
        <v>222</v>
      </c>
      <c r="F76" s="93" t="s">
        <v>341</v>
      </c>
      <c r="G76" s="58"/>
      <c r="H76" s="62"/>
      <c r="I76" s="62"/>
      <c r="J76" s="58"/>
      <c r="K76" s="60"/>
      <c r="L76" s="61"/>
    </row>
    <row r="77" spans="2:12" s="68" customFormat="1" ht="37.5" x14ac:dyDescent="0.15">
      <c r="B77" s="106">
        <f t="shared" ref="B77:B89" si="8">B76+1</f>
        <v>69</v>
      </c>
      <c r="C77" s="81"/>
      <c r="D77" s="84"/>
      <c r="E77" s="93" t="s">
        <v>222</v>
      </c>
      <c r="F77" s="93" t="s">
        <v>281</v>
      </c>
      <c r="G77" s="58"/>
      <c r="H77" s="59" t="s">
        <v>283</v>
      </c>
      <c r="I77" s="59" t="s">
        <v>201</v>
      </c>
      <c r="J77" s="58"/>
      <c r="K77" s="60"/>
      <c r="L77" s="61"/>
    </row>
    <row r="78" spans="2:12" s="68" customFormat="1" ht="37.5" x14ac:dyDescent="0.15">
      <c r="B78" s="106">
        <f t="shared" si="8"/>
        <v>70</v>
      </c>
      <c r="C78" s="81"/>
      <c r="D78" s="84"/>
      <c r="E78" s="93" t="s">
        <v>222</v>
      </c>
      <c r="F78" s="85" t="s">
        <v>288</v>
      </c>
      <c r="G78" s="58"/>
      <c r="H78" s="59" t="s">
        <v>283</v>
      </c>
      <c r="I78" s="59" t="s">
        <v>201</v>
      </c>
      <c r="J78" s="58"/>
      <c r="K78" s="60"/>
      <c r="L78" s="61"/>
    </row>
    <row r="79" spans="2:12" s="68" customFormat="1" ht="37.5" x14ac:dyDescent="0.15">
      <c r="B79" s="106">
        <f t="shared" si="8"/>
        <v>71</v>
      </c>
      <c r="C79" s="81"/>
      <c r="D79" s="84"/>
      <c r="E79" s="93" t="s">
        <v>222</v>
      </c>
      <c r="F79" s="85" t="s">
        <v>342</v>
      </c>
      <c r="G79" s="58"/>
      <c r="H79" s="59" t="s">
        <v>283</v>
      </c>
      <c r="I79" s="59" t="s">
        <v>201</v>
      </c>
      <c r="J79" s="58"/>
      <c r="K79" s="60"/>
      <c r="L79" s="61"/>
    </row>
    <row r="80" spans="2:12" s="68" customFormat="1" ht="37.5" x14ac:dyDescent="0.15">
      <c r="B80" s="106">
        <f t="shared" si="8"/>
        <v>72</v>
      </c>
      <c r="C80" s="81"/>
      <c r="D80" s="84"/>
      <c r="E80" s="93" t="s">
        <v>222</v>
      </c>
      <c r="F80" s="93" t="s">
        <v>279</v>
      </c>
      <c r="G80" s="58"/>
      <c r="H80" s="59" t="s">
        <v>283</v>
      </c>
      <c r="I80" s="59" t="s">
        <v>201</v>
      </c>
      <c r="J80" s="58"/>
      <c r="K80" s="60"/>
      <c r="L80" s="61"/>
    </row>
    <row r="81" spans="1:12" s="68" customFormat="1" ht="37.5" x14ac:dyDescent="0.15">
      <c r="B81" s="106">
        <f t="shared" si="8"/>
        <v>73</v>
      </c>
      <c r="C81" s="81"/>
      <c r="D81" s="84" t="s">
        <v>202</v>
      </c>
      <c r="E81" s="93" t="s">
        <v>223</v>
      </c>
      <c r="F81" s="93" t="s">
        <v>299</v>
      </c>
      <c r="G81" s="58"/>
      <c r="H81" s="59" t="s">
        <v>283</v>
      </c>
      <c r="I81" s="59" t="s">
        <v>201</v>
      </c>
      <c r="J81" s="58"/>
      <c r="K81" s="60"/>
      <c r="L81" s="61"/>
    </row>
    <row r="82" spans="1:12" s="68" customFormat="1" ht="37.5" x14ac:dyDescent="0.15">
      <c r="B82" s="106">
        <f t="shared" si="8"/>
        <v>74</v>
      </c>
      <c r="C82" s="81"/>
      <c r="D82" s="84" t="s">
        <v>260</v>
      </c>
      <c r="E82" s="93" t="s">
        <v>223</v>
      </c>
      <c r="F82" s="93" t="s">
        <v>243</v>
      </c>
      <c r="G82" s="58"/>
      <c r="H82" s="59" t="s">
        <v>283</v>
      </c>
      <c r="I82" s="59" t="s">
        <v>201</v>
      </c>
      <c r="J82" s="58"/>
      <c r="K82" s="60"/>
      <c r="L82" s="61"/>
    </row>
    <row r="83" spans="1:12" s="68" customFormat="1" ht="37.5" x14ac:dyDescent="0.15">
      <c r="B83" s="106">
        <f t="shared" si="8"/>
        <v>75</v>
      </c>
      <c r="C83" s="81"/>
      <c r="D83" s="84"/>
      <c r="E83" s="93" t="s">
        <v>223</v>
      </c>
      <c r="F83" s="93" t="s">
        <v>343</v>
      </c>
      <c r="G83" s="58"/>
      <c r="H83" s="59" t="s">
        <v>283</v>
      </c>
      <c r="I83" s="59" t="s">
        <v>201</v>
      </c>
      <c r="J83" s="58"/>
      <c r="K83" s="60"/>
      <c r="L83" s="61"/>
    </row>
    <row r="84" spans="1:12" s="68" customFormat="1" ht="37.5" x14ac:dyDescent="0.15">
      <c r="B84" s="106">
        <f t="shared" si="8"/>
        <v>76</v>
      </c>
      <c r="C84" s="84" t="s">
        <v>290</v>
      </c>
      <c r="D84" s="60" t="e">
        <f>D75+1</f>
        <v>#REF!</v>
      </c>
      <c r="E84" s="85" t="s">
        <v>224</v>
      </c>
      <c r="F84" s="85" t="s">
        <v>244</v>
      </c>
      <c r="G84" s="58"/>
      <c r="H84" s="59" t="s">
        <v>200</v>
      </c>
      <c r="I84" s="59" t="s">
        <v>201</v>
      </c>
      <c r="J84" s="58"/>
      <c r="K84" s="60"/>
      <c r="L84" s="61"/>
    </row>
    <row r="85" spans="1:12" s="68" customFormat="1" ht="37.5" x14ac:dyDescent="0.15">
      <c r="B85" s="106">
        <f t="shared" si="8"/>
        <v>77</v>
      </c>
      <c r="C85" s="84" t="s">
        <v>290</v>
      </c>
      <c r="D85" s="60" t="e">
        <f>D84+1</f>
        <v>#REF!</v>
      </c>
      <c r="E85" s="85" t="s">
        <v>224</v>
      </c>
      <c r="F85" s="85" t="s">
        <v>370</v>
      </c>
      <c r="G85" s="58"/>
      <c r="H85" s="59" t="s">
        <v>200</v>
      </c>
      <c r="I85" s="59" t="s">
        <v>201</v>
      </c>
      <c r="J85" s="58"/>
      <c r="K85" s="60"/>
      <c r="L85" s="61"/>
    </row>
    <row r="86" spans="1:12" s="68" customFormat="1" ht="37.5" x14ac:dyDescent="0.15">
      <c r="B86" s="106">
        <f t="shared" si="8"/>
        <v>78</v>
      </c>
      <c r="C86" s="84" t="s">
        <v>290</v>
      </c>
      <c r="D86" s="60" t="e">
        <f>D85+1</f>
        <v>#REF!</v>
      </c>
      <c r="E86" s="85" t="s">
        <v>224</v>
      </c>
      <c r="F86" s="85" t="s">
        <v>261</v>
      </c>
      <c r="G86" s="58"/>
      <c r="H86" s="59" t="s">
        <v>200</v>
      </c>
      <c r="I86" s="59" t="s">
        <v>201</v>
      </c>
      <c r="J86" s="58"/>
      <c r="K86" s="60"/>
      <c r="L86" s="61"/>
    </row>
    <row r="87" spans="1:12" s="68" customFormat="1" ht="37.5" x14ac:dyDescent="0.15">
      <c r="B87" s="106">
        <f>B86+1</f>
        <v>79</v>
      </c>
      <c r="C87" s="84" t="s">
        <v>290</v>
      </c>
      <c r="D87" s="60" t="e">
        <f>D86+1</f>
        <v>#REF!</v>
      </c>
      <c r="E87" s="85" t="s">
        <v>225</v>
      </c>
      <c r="F87" s="85" t="s">
        <v>364</v>
      </c>
      <c r="G87" s="58"/>
      <c r="H87" s="59" t="s">
        <v>200</v>
      </c>
      <c r="I87" s="59" t="s">
        <v>201</v>
      </c>
      <c r="J87" s="58"/>
      <c r="K87" s="60"/>
      <c r="L87" s="61"/>
    </row>
    <row r="88" spans="1:12" s="68" customFormat="1" ht="37.5" x14ac:dyDescent="0.15">
      <c r="B88" s="106">
        <f t="shared" si="8"/>
        <v>80</v>
      </c>
      <c r="C88" s="81"/>
      <c r="D88" s="60"/>
      <c r="E88" s="85" t="s">
        <v>225</v>
      </c>
      <c r="F88" s="85" t="s">
        <v>280</v>
      </c>
      <c r="G88" s="58"/>
      <c r="H88" s="59" t="s">
        <v>283</v>
      </c>
      <c r="I88" s="59" t="s">
        <v>201</v>
      </c>
      <c r="J88" s="58"/>
      <c r="K88" s="60"/>
      <c r="L88" s="61"/>
    </row>
    <row r="89" spans="1:12" ht="38.25" thickBot="1" x14ac:dyDescent="0.2">
      <c r="B89" s="107">
        <f t="shared" si="8"/>
        <v>81</v>
      </c>
      <c r="C89" s="99" t="s">
        <v>290</v>
      </c>
      <c r="D89" s="76" t="e">
        <f t="shared" ref="D89" si="9">D87+1</f>
        <v>#REF!</v>
      </c>
      <c r="E89" s="85" t="s">
        <v>225</v>
      </c>
      <c r="F89" s="85" t="s">
        <v>344</v>
      </c>
      <c r="G89" s="58"/>
      <c r="H89" s="59" t="s">
        <v>200</v>
      </c>
      <c r="I89" s="59" t="s">
        <v>201</v>
      </c>
      <c r="J89" s="58"/>
      <c r="K89" s="60"/>
      <c r="L89" s="61"/>
    </row>
    <row r="90" spans="1:12" ht="20.25" thickTop="1" thickBot="1" x14ac:dyDescent="0.25">
      <c r="B90" s="113"/>
      <c r="C90" s="104"/>
      <c r="D90" s="101" t="s">
        <v>202</v>
      </c>
      <c r="E90" s="124" t="s">
        <v>257</v>
      </c>
      <c r="F90" s="124"/>
      <c r="G90" s="125"/>
      <c r="H90" s="125"/>
      <c r="I90" s="125"/>
      <c r="J90" s="125"/>
      <c r="K90" s="125"/>
      <c r="L90" s="126"/>
    </row>
    <row r="91" spans="1:12" s="68" customFormat="1" ht="38.25" thickTop="1" x14ac:dyDescent="0.15">
      <c r="B91" s="112">
        <f>B89+1</f>
        <v>82</v>
      </c>
      <c r="C91" s="100" t="s">
        <v>290</v>
      </c>
      <c r="D91" s="73" t="e">
        <f>D89+1</f>
        <v>#REF!</v>
      </c>
      <c r="E91" s="85" t="s">
        <v>230</v>
      </c>
      <c r="F91" s="85" t="s">
        <v>345</v>
      </c>
      <c r="G91" s="58"/>
      <c r="H91" s="59" t="s">
        <v>200</v>
      </c>
      <c r="I91" s="59" t="s">
        <v>201</v>
      </c>
      <c r="J91" s="58"/>
      <c r="K91" s="60"/>
      <c r="L91" s="61"/>
    </row>
    <row r="92" spans="1:12" s="68" customFormat="1" ht="37.5" x14ac:dyDescent="0.15">
      <c r="B92" s="106">
        <f>B91+1</f>
        <v>83</v>
      </c>
      <c r="C92" s="84" t="s">
        <v>290</v>
      </c>
      <c r="D92" s="60" t="e">
        <f>D91+1</f>
        <v>#REF!</v>
      </c>
      <c r="E92" s="85" t="s">
        <v>231</v>
      </c>
      <c r="F92" s="85" t="s">
        <v>236</v>
      </c>
      <c r="G92" s="58"/>
      <c r="H92" s="59" t="s">
        <v>200</v>
      </c>
      <c r="I92" s="59" t="s">
        <v>201</v>
      </c>
      <c r="J92" s="58"/>
      <c r="K92" s="60"/>
      <c r="L92" s="61"/>
    </row>
    <row r="93" spans="1:12" s="68" customFormat="1" ht="37.5" x14ac:dyDescent="0.15">
      <c r="B93" s="106">
        <f>B92+1</f>
        <v>84</v>
      </c>
      <c r="C93" s="84" t="s">
        <v>290</v>
      </c>
      <c r="D93" s="60" t="e">
        <f t="shared" ref="D93:D94" si="10">D92+1</f>
        <v>#REF!</v>
      </c>
      <c r="E93" s="85" t="s">
        <v>231</v>
      </c>
      <c r="F93" s="85" t="s">
        <v>346</v>
      </c>
      <c r="G93" s="58"/>
      <c r="H93" s="62"/>
      <c r="I93" s="62"/>
      <c r="J93" s="58"/>
      <c r="K93" s="60"/>
      <c r="L93" s="61"/>
    </row>
    <row r="94" spans="1:12" s="68" customFormat="1" ht="37.5" x14ac:dyDescent="0.15">
      <c r="B94" s="106">
        <f t="shared" ref="B94:B100" si="11">B93+1</f>
        <v>85</v>
      </c>
      <c r="C94" s="81"/>
      <c r="D94" s="84" t="e">
        <f t="shared" si="10"/>
        <v>#REF!</v>
      </c>
      <c r="E94" s="85" t="s">
        <v>232</v>
      </c>
      <c r="F94" s="85" t="s">
        <v>358</v>
      </c>
      <c r="G94" s="58"/>
      <c r="H94" s="59" t="s">
        <v>200</v>
      </c>
      <c r="I94" s="59" t="s">
        <v>201</v>
      </c>
      <c r="J94" s="58"/>
      <c r="K94" s="60"/>
      <c r="L94" s="61"/>
    </row>
    <row r="95" spans="1:12" ht="37.5" x14ac:dyDescent="0.15">
      <c r="A95" s="68"/>
      <c r="B95" s="106">
        <f t="shared" si="11"/>
        <v>86</v>
      </c>
      <c r="C95" s="81"/>
      <c r="D95" s="84" t="s">
        <v>202</v>
      </c>
      <c r="E95" s="85" t="s">
        <v>233</v>
      </c>
      <c r="F95" s="85" t="s">
        <v>289</v>
      </c>
      <c r="G95" s="58"/>
      <c r="H95" s="62" t="s">
        <v>296</v>
      </c>
      <c r="I95" s="62" t="s">
        <v>297</v>
      </c>
      <c r="J95" s="60"/>
      <c r="K95" s="60"/>
      <c r="L95" s="61"/>
    </row>
    <row r="96" spans="1:12" ht="37.5" x14ac:dyDescent="0.15">
      <c r="A96" s="68"/>
      <c r="B96" s="106">
        <f t="shared" si="11"/>
        <v>87</v>
      </c>
      <c r="C96" s="81"/>
      <c r="D96" s="84" t="e">
        <f>D93+1</f>
        <v>#REF!</v>
      </c>
      <c r="E96" s="85" t="s">
        <v>234</v>
      </c>
      <c r="F96" s="85" t="s">
        <v>347</v>
      </c>
      <c r="G96" s="58"/>
      <c r="H96" s="62"/>
      <c r="I96" s="62"/>
      <c r="J96" s="60"/>
      <c r="K96" s="60"/>
      <c r="L96" s="61"/>
    </row>
    <row r="97" spans="1:12" ht="37.5" x14ac:dyDescent="0.15">
      <c r="A97" s="68"/>
      <c r="B97" s="106">
        <f>B96+1</f>
        <v>88</v>
      </c>
      <c r="C97" s="81"/>
      <c r="D97" s="84"/>
      <c r="E97" s="85" t="s">
        <v>234</v>
      </c>
      <c r="F97" s="85" t="s">
        <v>359</v>
      </c>
      <c r="G97" s="58"/>
      <c r="H97" s="59" t="s">
        <v>200</v>
      </c>
      <c r="I97" s="59" t="s">
        <v>201</v>
      </c>
      <c r="J97" s="60"/>
      <c r="K97" s="60"/>
      <c r="L97" s="61"/>
    </row>
    <row r="98" spans="1:12" ht="37.5" x14ac:dyDescent="0.15">
      <c r="A98" s="68"/>
      <c r="B98" s="106">
        <f>B97+1</f>
        <v>89</v>
      </c>
      <c r="C98" s="84" t="s">
        <v>290</v>
      </c>
      <c r="D98" s="60" t="e">
        <f>D93+1</f>
        <v>#REF!</v>
      </c>
      <c r="E98" s="85" t="s">
        <v>235</v>
      </c>
      <c r="F98" s="88" t="s">
        <v>292</v>
      </c>
      <c r="G98" s="58"/>
      <c r="H98" s="59" t="s">
        <v>200</v>
      </c>
      <c r="I98" s="59" t="s">
        <v>201</v>
      </c>
      <c r="J98" s="58"/>
      <c r="K98" s="60"/>
      <c r="L98" s="61"/>
    </row>
    <row r="99" spans="1:12" ht="37.5" x14ac:dyDescent="0.15">
      <c r="A99" s="68"/>
      <c r="B99" s="106">
        <f t="shared" si="11"/>
        <v>90</v>
      </c>
      <c r="C99" s="81"/>
      <c r="D99" s="60" t="e">
        <f>D98+1</f>
        <v>#REF!</v>
      </c>
      <c r="E99" s="85" t="s">
        <v>294</v>
      </c>
      <c r="F99" s="85" t="s">
        <v>293</v>
      </c>
      <c r="G99" s="58"/>
      <c r="H99" s="59" t="s">
        <v>200</v>
      </c>
      <c r="I99" s="59" t="s">
        <v>201</v>
      </c>
      <c r="J99" s="58"/>
      <c r="K99" s="60"/>
      <c r="L99" s="61"/>
    </row>
    <row r="100" spans="1:12" ht="38.25" thickBot="1" x14ac:dyDescent="0.2">
      <c r="A100" s="68"/>
      <c r="B100" s="107">
        <f t="shared" si="11"/>
        <v>91</v>
      </c>
      <c r="C100" s="102"/>
      <c r="D100" s="99"/>
      <c r="E100" s="85" t="s">
        <v>294</v>
      </c>
      <c r="F100" s="85" t="s">
        <v>295</v>
      </c>
      <c r="G100" s="58"/>
      <c r="H100" s="59" t="s">
        <v>200</v>
      </c>
      <c r="I100" s="59" t="s">
        <v>201</v>
      </c>
      <c r="J100" s="58"/>
      <c r="K100" s="60"/>
      <c r="L100" s="61"/>
    </row>
    <row r="101" spans="1:12" ht="20.25" thickTop="1" thickBot="1" x14ac:dyDescent="0.25">
      <c r="B101" s="113"/>
      <c r="C101" s="104"/>
      <c r="D101" s="101" t="s">
        <v>264</v>
      </c>
      <c r="E101" s="124" t="s">
        <v>258</v>
      </c>
      <c r="F101" s="124"/>
      <c r="G101" s="125"/>
      <c r="H101" s="125"/>
      <c r="I101" s="125"/>
      <c r="J101" s="125"/>
      <c r="K101" s="125"/>
      <c r="L101" s="126"/>
    </row>
    <row r="102" spans="1:12" ht="38.25" thickTop="1" x14ac:dyDescent="0.15">
      <c r="B102" s="112">
        <f>B100+1</f>
        <v>92</v>
      </c>
      <c r="C102" s="100" t="s">
        <v>290</v>
      </c>
      <c r="D102" s="73" t="e">
        <f>D98+1</f>
        <v>#REF!</v>
      </c>
      <c r="E102" s="89" t="s">
        <v>226</v>
      </c>
      <c r="F102" s="89" t="s">
        <v>348</v>
      </c>
      <c r="G102" s="58"/>
      <c r="H102" s="59" t="s">
        <v>200</v>
      </c>
      <c r="I102" s="59" t="s">
        <v>201</v>
      </c>
      <c r="J102" s="58"/>
      <c r="K102" s="60"/>
      <c r="L102" s="61"/>
    </row>
    <row r="103" spans="1:12" ht="37.5" x14ac:dyDescent="0.15">
      <c r="B103" s="106">
        <f>B102+1</f>
        <v>93</v>
      </c>
      <c r="C103" s="84" t="s">
        <v>290</v>
      </c>
      <c r="D103" s="60" t="e">
        <f>D102+1</f>
        <v>#REF!</v>
      </c>
      <c r="E103" s="89" t="s">
        <v>227</v>
      </c>
      <c r="F103" s="89" t="s">
        <v>349</v>
      </c>
      <c r="G103" s="58"/>
      <c r="H103" s="59" t="s">
        <v>200</v>
      </c>
      <c r="I103" s="59" t="s">
        <v>201</v>
      </c>
      <c r="J103" s="58"/>
      <c r="K103" s="60"/>
      <c r="L103" s="61"/>
    </row>
    <row r="104" spans="1:12" ht="37.5" x14ac:dyDescent="0.15">
      <c r="B104" s="106">
        <f t="shared" ref="B104:B111" si="12">B103+1</f>
        <v>94</v>
      </c>
      <c r="C104" s="84" t="s">
        <v>290</v>
      </c>
      <c r="D104" s="60" t="e">
        <f t="shared" ref="D104:D111" si="13">D103+1</f>
        <v>#REF!</v>
      </c>
      <c r="E104" s="89" t="s">
        <v>229</v>
      </c>
      <c r="F104" s="89" t="s">
        <v>350</v>
      </c>
      <c r="G104" s="58"/>
      <c r="H104" s="59" t="s">
        <v>200</v>
      </c>
      <c r="I104" s="59" t="s">
        <v>201</v>
      </c>
      <c r="J104" s="58"/>
      <c r="K104" s="60"/>
      <c r="L104" s="61"/>
    </row>
    <row r="105" spans="1:12" ht="37.5" x14ac:dyDescent="0.15">
      <c r="B105" s="106">
        <f t="shared" si="12"/>
        <v>95</v>
      </c>
      <c r="C105" s="84" t="s">
        <v>290</v>
      </c>
      <c r="D105" s="60" t="e">
        <f t="shared" si="13"/>
        <v>#REF!</v>
      </c>
      <c r="E105" s="89" t="s">
        <v>228</v>
      </c>
      <c r="F105" s="89" t="s">
        <v>351</v>
      </c>
      <c r="G105" s="58"/>
      <c r="H105" s="59" t="s">
        <v>200</v>
      </c>
      <c r="I105" s="59" t="s">
        <v>201</v>
      </c>
      <c r="J105" s="58"/>
      <c r="K105" s="60"/>
      <c r="L105" s="61"/>
    </row>
    <row r="106" spans="1:12" ht="37.5" x14ac:dyDescent="0.15">
      <c r="B106" s="106">
        <f t="shared" si="12"/>
        <v>96</v>
      </c>
      <c r="C106" s="84" t="s">
        <v>290</v>
      </c>
      <c r="D106" s="60" t="e">
        <f t="shared" si="13"/>
        <v>#REF!</v>
      </c>
      <c r="E106" s="89" t="s">
        <v>228</v>
      </c>
      <c r="F106" s="94" t="s">
        <v>352</v>
      </c>
      <c r="G106" s="74"/>
      <c r="H106" s="59" t="s">
        <v>200</v>
      </c>
      <c r="I106" s="59" t="s">
        <v>201</v>
      </c>
      <c r="J106" s="74"/>
      <c r="K106" s="76"/>
      <c r="L106" s="77"/>
    </row>
    <row r="107" spans="1:12" ht="37.5" x14ac:dyDescent="0.15">
      <c r="B107" s="106">
        <f t="shared" si="12"/>
        <v>97</v>
      </c>
      <c r="C107" s="84" t="s">
        <v>290</v>
      </c>
      <c r="D107" s="60" t="e">
        <f t="shared" si="13"/>
        <v>#REF!</v>
      </c>
      <c r="E107" s="110" t="s">
        <v>360</v>
      </c>
      <c r="F107" s="94" t="s">
        <v>353</v>
      </c>
      <c r="G107" s="74"/>
      <c r="H107" s="59" t="s">
        <v>200</v>
      </c>
      <c r="I107" s="59" t="s">
        <v>201</v>
      </c>
      <c r="J107" s="74"/>
      <c r="K107" s="76"/>
      <c r="L107" s="77"/>
    </row>
    <row r="108" spans="1:12" ht="37.5" x14ac:dyDescent="0.15">
      <c r="B108" s="106">
        <f t="shared" si="12"/>
        <v>98</v>
      </c>
      <c r="C108" s="84" t="s">
        <v>290</v>
      </c>
      <c r="D108" s="60" t="e">
        <f t="shared" si="13"/>
        <v>#REF!</v>
      </c>
      <c r="E108" s="94" t="s">
        <v>262</v>
      </c>
      <c r="F108" s="94" t="s">
        <v>354</v>
      </c>
      <c r="G108" s="74"/>
      <c r="H108" s="59" t="s">
        <v>200</v>
      </c>
      <c r="I108" s="59" t="s">
        <v>201</v>
      </c>
      <c r="J108" s="74"/>
      <c r="K108" s="76"/>
      <c r="L108" s="77"/>
    </row>
    <row r="109" spans="1:12" ht="37.5" x14ac:dyDescent="0.15">
      <c r="B109" s="106">
        <f t="shared" si="12"/>
        <v>99</v>
      </c>
      <c r="C109" s="84" t="s">
        <v>290</v>
      </c>
      <c r="D109" s="60" t="e">
        <f t="shared" si="13"/>
        <v>#REF!</v>
      </c>
      <c r="E109" s="94" t="s">
        <v>262</v>
      </c>
      <c r="F109" s="94" t="s">
        <v>355</v>
      </c>
      <c r="G109" s="74"/>
      <c r="H109" s="59" t="s">
        <v>200</v>
      </c>
      <c r="I109" s="59" t="s">
        <v>201</v>
      </c>
      <c r="J109" s="74"/>
      <c r="K109" s="76"/>
      <c r="L109" s="77"/>
    </row>
    <row r="110" spans="1:12" ht="37.5" x14ac:dyDescent="0.15">
      <c r="B110" s="106">
        <f t="shared" si="12"/>
        <v>100</v>
      </c>
      <c r="C110" s="84" t="s">
        <v>290</v>
      </c>
      <c r="D110" s="60" t="e">
        <f t="shared" si="13"/>
        <v>#REF!</v>
      </c>
      <c r="E110" s="94" t="s">
        <v>263</v>
      </c>
      <c r="F110" s="94" t="s">
        <v>356</v>
      </c>
      <c r="G110" s="74"/>
      <c r="H110" s="59" t="s">
        <v>200</v>
      </c>
      <c r="I110" s="59" t="s">
        <v>201</v>
      </c>
      <c r="J110" s="74"/>
      <c r="K110" s="76"/>
      <c r="L110" s="77"/>
    </row>
    <row r="111" spans="1:12" ht="37.5" x14ac:dyDescent="0.15">
      <c r="B111" s="106">
        <f t="shared" si="12"/>
        <v>101</v>
      </c>
      <c r="C111" s="84" t="s">
        <v>290</v>
      </c>
      <c r="D111" s="60" t="e">
        <f t="shared" si="13"/>
        <v>#REF!</v>
      </c>
      <c r="E111" s="89" t="s">
        <v>263</v>
      </c>
      <c r="F111" s="94" t="s">
        <v>357</v>
      </c>
      <c r="G111" s="74"/>
      <c r="H111" s="59" t="s">
        <v>200</v>
      </c>
      <c r="I111" s="59" t="s">
        <v>201</v>
      </c>
      <c r="J111" s="74"/>
      <c r="K111" s="76"/>
      <c r="L111" s="77"/>
    </row>
    <row r="112" spans="1:12" ht="18.75" customHeight="1" x14ac:dyDescent="0.15">
      <c r="B112" s="105"/>
      <c r="C112" s="80"/>
      <c r="D112" s="84"/>
      <c r="E112" s="95"/>
      <c r="F112" s="94"/>
      <c r="G112" s="74"/>
      <c r="H112" s="75"/>
      <c r="I112" s="75"/>
      <c r="J112" s="74"/>
      <c r="K112" s="76"/>
      <c r="L112" s="77"/>
    </row>
    <row r="113" spans="2:12" ht="18.75" customHeight="1" x14ac:dyDescent="0.15">
      <c r="B113" s="105"/>
      <c r="C113" s="80"/>
      <c r="D113" s="84"/>
      <c r="E113" s="94"/>
      <c r="F113" s="94"/>
      <c r="G113" s="74"/>
      <c r="H113" s="75"/>
      <c r="I113" s="75"/>
      <c r="J113" s="74"/>
      <c r="K113" s="76"/>
      <c r="L113" s="77"/>
    </row>
    <row r="114" spans="2:12" ht="19.5" thickBot="1" x14ac:dyDescent="0.2">
      <c r="B114" s="108"/>
      <c r="C114" s="82"/>
      <c r="D114" s="65" t="s">
        <v>202</v>
      </c>
      <c r="E114" s="96" t="s">
        <v>199</v>
      </c>
      <c r="F114" s="96"/>
      <c r="G114" s="63"/>
      <c r="H114" s="64"/>
      <c r="I114" s="64"/>
      <c r="J114" s="63"/>
      <c r="K114" s="65"/>
      <c r="L114" s="66"/>
    </row>
    <row r="115" spans="2:12" x14ac:dyDescent="0.15">
      <c r="I115"/>
      <c r="J115"/>
      <c r="K115"/>
      <c r="L115"/>
    </row>
    <row r="116" spans="2:12" x14ac:dyDescent="0.15">
      <c r="I116"/>
      <c r="J116"/>
      <c r="K116"/>
      <c r="L116"/>
    </row>
    <row r="117" spans="2:12" x14ac:dyDescent="0.15">
      <c r="I117"/>
      <c r="J117"/>
      <c r="K117"/>
      <c r="L117"/>
    </row>
    <row r="118" spans="2:12" x14ac:dyDescent="0.15">
      <c r="I118"/>
      <c r="J118"/>
      <c r="K118"/>
      <c r="L118"/>
    </row>
    <row r="119" spans="2:12" x14ac:dyDescent="0.15">
      <c r="I119"/>
      <c r="J119"/>
      <c r="K119"/>
      <c r="L119"/>
    </row>
    <row r="120" spans="2:12" x14ac:dyDescent="0.15">
      <c r="L120" s="78" t="s">
        <v>268</v>
      </c>
    </row>
  </sheetData>
  <mergeCells count="9">
    <mergeCell ref="B2:L2"/>
    <mergeCell ref="E61:L61"/>
    <mergeCell ref="E90:L90"/>
    <mergeCell ref="E101:L101"/>
    <mergeCell ref="H3:I3"/>
    <mergeCell ref="E4:L4"/>
    <mergeCell ref="E7:L7"/>
    <mergeCell ref="E27:L27"/>
    <mergeCell ref="E44:L44"/>
  </mergeCells>
  <phoneticPr fontId="11"/>
  <pageMargins left="0.39370078740157483" right="0" top="0.55118110236220474" bottom="0.47244094488188981" header="0.31496062992125984" footer="0.31496062992125984"/>
  <pageSetup paperSize="8" scale="51" fitToHeight="2" orientation="portrait" r:id="rId1"/>
  <headerFooter alignWithMargins="0">
    <oddFooter>&amp;Rｶﾞｽﾀｰﾋﾞﾝﾋﾞｼﾞﾈｽｾﾝﾀー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56"/>
  <sheetViews>
    <sheetView zoomScaleNormal="100" workbookViewId="0">
      <selection activeCell="C24" sqref="C24:J24"/>
    </sheetView>
  </sheetViews>
  <sheetFormatPr defaultRowHeight="13.5" x14ac:dyDescent="0.15"/>
  <cols>
    <col min="1" max="1" width="16.625" style="7" customWidth="1"/>
    <col min="2" max="2" width="16.625" style="6" customWidth="1"/>
    <col min="3" max="3" width="16.625" customWidth="1"/>
    <col min="4" max="4" width="16.625" style="5" customWidth="1"/>
    <col min="5" max="5" width="16.625" style="6" customWidth="1"/>
    <col min="6" max="7" width="16.625" style="5" customWidth="1"/>
    <col min="8" max="8" width="16.625" style="7" customWidth="1"/>
    <col min="9" max="14" width="16.625" style="5" customWidth="1"/>
    <col min="15" max="15" width="16.625" style="4" customWidth="1"/>
    <col min="16" max="16" width="7.25" style="4" bestFit="1" customWidth="1"/>
    <col min="17" max="17" width="21" style="4" bestFit="1" customWidth="1"/>
    <col min="18" max="16384" width="9" style="4"/>
  </cols>
  <sheetData>
    <row r="1" spans="1:14" x14ac:dyDescent="0.15">
      <c r="A1" s="14" t="s">
        <v>140</v>
      </c>
    </row>
    <row r="2" spans="1:14" x14ac:dyDescent="0.15">
      <c r="A2" s="17" t="s">
        <v>132</v>
      </c>
      <c r="B2" s="17" t="s">
        <v>133</v>
      </c>
      <c r="C2" s="17" t="s">
        <v>134</v>
      </c>
      <c r="D2" s="17"/>
      <c r="F2" s="17"/>
      <c r="G2" s="17"/>
      <c r="H2" s="17"/>
      <c r="I2" s="17"/>
      <c r="J2" s="17"/>
      <c r="K2" s="17"/>
      <c r="M2" s="17"/>
      <c r="N2" s="17"/>
    </row>
    <row r="3" spans="1:14" x14ac:dyDescent="0.15">
      <c r="A3" s="6" t="s">
        <v>141</v>
      </c>
      <c r="B3" s="15">
        <v>1</v>
      </c>
      <c r="C3" s="15" t="e">
        <f>VLOOKUP(#REF!,setting!C4:D50,2,FALSE)</f>
        <v>#REF!</v>
      </c>
      <c r="I3" s="22"/>
      <c r="J3" s="23"/>
    </row>
    <row r="4" spans="1:14" x14ac:dyDescent="0.15">
      <c r="A4" s="16"/>
      <c r="B4" s="4"/>
      <c r="C4" s="4"/>
      <c r="D4" s="4"/>
      <c r="E4" s="4"/>
    </row>
    <row r="5" spans="1:14" x14ac:dyDescent="0.15">
      <c r="A5" s="19"/>
      <c r="B5" s="19"/>
      <c r="C5" s="19"/>
      <c r="D5" s="19"/>
    </row>
    <row r="7" spans="1:14" x14ac:dyDescent="0.15">
      <c r="A7" s="18"/>
      <c r="B7" s="17"/>
      <c r="C7" s="17"/>
      <c r="D7" s="15"/>
    </row>
    <row r="8" spans="1:14" x14ac:dyDescent="0.15">
      <c r="A8" s="21"/>
      <c r="B8" s="4"/>
      <c r="C8" s="4"/>
      <c r="D8" s="4"/>
      <c r="E8" s="4"/>
      <c r="F8" s="4"/>
      <c r="G8" s="4"/>
    </row>
    <row r="9" spans="1:14" x14ac:dyDescent="0.15">
      <c r="A9" s="17"/>
      <c r="B9" s="17"/>
      <c r="C9" s="17"/>
      <c r="D9" s="17"/>
      <c r="E9" s="17"/>
      <c r="F9" s="17"/>
    </row>
    <row r="11" spans="1:14" x14ac:dyDescent="0.15">
      <c r="A11" s="4"/>
      <c r="B11" s="4"/>
      <c r="C11" s="4"/>
      <c r="D11" s="4"/>
      <c r="E11" s="4"/>
      <c r="F11" s="4"/>
      <c r="G11" s="4"/>
      <c r="H11" s="4"/>
      <c r="I11" s="4"/>
      <c r="J11" s="4"/>
      <c r="K11" s="4"/>
      <c r="L11" s="4"/>
      <c r="M11" s="4"/>
      <c r="N11" s="4"/>
    </row>
    <row r="12" spans="1:14" s="7" customFormat="1" ht="14.25" customHeight="1" x14ac:dyDescent="0.15"/>
    <row r="13" spans="1:14" x14ac:dyDescent="0.15">
      <c r="A13" s="4"/>
      <c r="B13" s="4"/>
      <c r="C13" s="4"/>
      <c r="D13" s="4"/>
      <c r="E13" s="4"/>
      <c r="F13" s="4"/>
      <c r="G13" s="4"/>
      <c r="H13" s="4"/>
      <c r="I13" s="4"/>
      <c r="J13" s="4"/>
      <c r="K13" s="4"/>
      <c r="L13" s="4"/>
      <c r="M13" s="4"/>
      <c r="N13" s="4"/>
    </row>
    <row r="14" spans="1:14" x14ac:dyDescent="0.15">
      <c r="A14" s="4"/>
      <c r="B14" s="4"/>
      <c r="C14" s="4"/>
      <c r="D14" s="4"/>
      <c r="E14" s="4"/>
      <c r="F14" s="4"/>
      <c r="G14" s="4"/>
      <c r="H14" s="4"/>
      <c r="I14" s="4"/>
      <c r="J14" s="4"/>
      <c r="K14" s="4"/>
      <c r="L14" s="4"/>
      <c r="M14" s="4"/>
      <c r="N14" s="4"/>
    </row>
    <row r="15" spans="1:14" x14ac:dyDescent="0.15">
      <c r="A15" s="4"/>
      <c r="B15" s="4"/>
      <c r="C15" s="4"/>
      <c r="D15" s="4"/>
      <c r="E15" s="4"/>
      <c r="F15" s="4"/>
      <c r="G15" s="4"/>
      <c r="H15" s="4"/>
      <c r="I15" s="4"/>
      <c r="J15" s="4"/>
      <c r="K15" s="4"/>
      <c r="L15" s="4"/>
      <c r="M15" s="4"/>
      <c r="N15" s="4"/>
    </row>
    <row r="16" spans="1:14" x14ac:dyDescent="0.15">
      <c r="A16" s="4"/>
      <c r="B16" s="4"/>
      <c r="C16" s="4"/>
      <c r="D16" s="4"/>
      <c r="E16" s="4"/>
      <c r="F16" s="4"/>
      <c r="G16" s="4"/>
      <c r="H16" s="4"/>
      <c r="I16" s="4"/>
      <c r="J16" s="4"/>
      <c r="K16" s="4"/>
      <c r="L16" s="4"/>
      <c r="M16" s="4"/>
      <c r="N16" s="4"/>
    </row>
    <row r="17" spans="1:16" x14ac:dyDescent="0.15">
      <c r="A17" s="4"/>
      <c r="B17" s="4"/>
      <c r="C17" s="4"/>
      <c r="D17" s="4"/>
      <c r="E17" s="4"/>
      <c r="F17" s="4"/>
      <c r="G17" s="4"/>
      <c r="H17" s="4"/>
      <c r="I17" s="4"/>
      <c r="J17" s="4"/>
      <c r="K17" s="4"/>
      <c r="L17" s="4"/>
      <c r="M17" s="4"/>
      <c r="N17" s="4"/>
    </row>
    <row r="18" spans="1:16" x14ac:dyDescent="0.15">
      <c r="A18" s="4"/>
      <c r="B18" s="4"/>
      <c r="C18" s="4"/>
      <c r="D18" s="4"/>
      <c r="E18" s="4"/>
      <c r="F18" s="4"/>
      <c r="G18" s="4"/>
      <c r="H18" s="4"/>
      <c r="I18" s="4"/>
      <c r="J18" s="4"/>
      <c r="K18" s="4"/>
      <c r="L18" s="4"/>
      <c r="M18" s="4"/>
      <c r="N18" s="4"/>
    </row>
    <row r="19" spans="1:16" x14ac:dyDescent="0.15">
      <c r="A19" s="4"/>
      <c r="B19" s="4"/>
      <c r="C19" s="4"/>
      <c r="D19" s="4"/>
      <c r="E19" s="4"/>
      <c r="F19" s="4"/>
      <c r="G19" s="4"/>
      <c r="H19" s="4"/>
      <c r="I19" s="4"/>
      <c r="J19" s="4"/>
      <c r="K19" s="4"/>
      <c r="L19" s="4"/>
      <c r="M19" s="4"/>
      <c r="N19" s="4"/>
    </row>
    <row r="20" spans="1:16" x14ac:dyDescent="0.15">
      <c r="A20" s="4"/>
      <c r="B20" s="4"/>
      <c r="C20" s="4"/>
      <c r="D20" s="4"/>
      <c r="E20" s="4"/>
      <c r="F20" s="4"/>
      <c r="G20" s="4"/>
      <c r="H20" s="4"/>
      <c r="I20" s="4"/>
      <c r="J20" s="4"/>
      <c r="K20" s="4"/>
      <c r="L20" s="4"/>
      <c r="M20" s="4"/>
      <c r="N20" s="4"/>
    </row>
    <row r="21" spans="1:16" x14ac:dyDescent="0.15">
      <c r="A21" s="4"/>
      <c r="B21" s="4"/>
      <c r="C21" s="4"/>
      <c r="D21" s="4"/>
      <c r="E21" s="4"/>
      <c r="F21" s="4"/>
      <c r="G21" s="4"/>
      <c r="H21" s="4"/>
      <c r="I21" s="4"/>
      <c r="J21" s="4"/>
      <c r="K21" s="4"/>
      <c r="L21" s="4"/>
      <c r="M21" s="4"/>
      <c r="N21" s="4"/>
    </row>
    <row r="22" spans="1:16" x14ac:dyDescent="0.15">
      <c r="A22" s="4"/>
      <c r="B22" s="4"/>
      <c r="C22" s="4"/>
      <c r="D22" s="4"/>
      <c r="E22" s="4"/>
      <c r="F22" s="4"/>
      <c r="G22" s="4"/>
      <c r="H22" s="4"/>
      <c r="I22" s="4"/>
      <c r="J22" s="4"/>
      <c r="K22" s="4"/>
      <c r="L22" s="4"/>
      <c r="M22" s="4"/>
      <c r="N22" s="4"/>
    </row>
    <row r="23" spans="1:16" x14ac:dyDescent="0.15">
      <c r="A23" s="4"/>
      <c r="B23" s="4"/>
      <c r="C23" s="4"/>
      <c r="D23" s="4"/>
      <c r="E23" s="4"/>
      <c r="F23" s="4"/>
      <c r="G23" s="4"/>
      <c r="H23" s="4"/>
      <c r="I23" s="4"/>
      <c r="J23" s="4"/>
      <c r="K23" s="4"/>
      <c r="L23" s="4"/>
      <c r="M23" s="4"/>
      <c r="N23" s="4"/>
    </row>
    <row r="24" spans="1:16" x14ac:dyDescent="0.15">
      <c r="A24" s="4"/>
      <c r="B24" s="4"/>
      <c r="C24" s="4"/>
      <c r="D24" s="4"/>
      <c r="E24" s="4"/>
      <c r="F24" s="4"/>
      <c r="G24" s="4"/>
      <c r="H24" s="4"/>
      <c r="I24" s="4"/>
      <c r="J24" s="4"/>
      <c r="K24" s="4"/>
      <c r="L24" s="4"/>
      <c r="M24" s="4"/>
      <c r="N24" s="4"/>
    </row>
    <row r="25" spans="1:16" x14ac:dyDescent="0.15">
      <c r="A25" s="4"/>
      <c r="B25" s="4"/>
      <c r="C25" s="4"/>
      <c r="D25" s="4"/>
      <c r="E25" s="4"/>
      <c r="F25" s="4"/>
      <c r="G25" s="4"/>
      <c r="H25" s="4"/>
      <c r="I25" s="4"/>
      <c r="J25" s="4"/>
      <c r="K25" s="4"/>
      <c r="L25" s="4"/>
      <c r="M25" s="4"/>
      <c r="N25" s="4"/>
    </row>
    <row r="26" spans="1:16" x14ac:dyDescent="0.15">
      <c r="A26" s="4"/>
      <c r="B26" s="4"/>
      <c r="C26" s="4"/>
      <c r="D26" s="4"/>
      <c r="E26" s="4"/>
      <c r="F26" s="4"/>
      <c r="G26" s="4"/>
      <c r="H26" s="4"/>
      <c r="I26" s="4"/>
      <c r="J26" s="4"/>
      <c r="K26" s="4"/>
      <c r="L26" s="4"/>
      <c r="M26" s="4"/>
      <c r="N26" s="4"/>
    </row>
    <row r="27" spans="1:16" x14ac:dyDescent="0.15">
      <c r="A27" s="4"/>
      <c r="B27" s="4"/>
      <c r="C27" s="4"/>
      <c r="D27" s="4"/>
      <c r="E27" s="4"/>
      <c r="F27" s="4"/>
      <c r="G27" s="4"/>
      <c r="H27" s="4"/>
      <c r="I27" s="4"/>
      <c r="J27" s="4"/>
      <c r="K27" s="4"/>
      <c r="L27" s="4"/>
      <c r="M27" s="4"/>
      <c r="N27" s="4"/>
    </row>
    <row r="28" spans="1:16" x14ac:dyDescent="0.15">
      <c r="A28" s="4"/>
      <c r="B28" s="4"/>
      <c r="C28" s="4"/>
      <c r="D28" s="4"/>
      <c r="E28" s="4"/>
      <c r="F28" s="4"/>
      <c r="G28" s="4"/>
      <c r="H28" s="4"/>
      <c r="I28" s="4"/>
      <c r="J28" s="4"/>
      <c r="K28" s="4"/>
      <c r="L28" s="4"/>
      <c r="M28" s="4"/>
      <c r="N28" s="4"/>
    </row>
    <row r="29" spans="1:16" x14ac:dyDescent="0.15">
      <c r="A29" s="4"/>
      <c r="B29" s="4"/>
      <c r="C29" s="4"/>
      <c r="D29" s="4"/>
      <c r="E29" s="4"/>
      <c r="F29" s="4"/>
      <c r="G29" s="4"/>
      <c r="H29" s="4"/>
      <c r="I29" s="4"/>
      <c r="J29" s="4"/>
      <c r="K29" s="4"/>
      <c r="L29" s="4"/>
      <c r="M29" s="4"/>
      <c r="N29" s="4"/>
    </row>
    <row r="30" spans="1:16" x14ac:dyDescent="0.15">
      <c r="A30" s="4"/>
      <c r="B30" s="4"/>
      <c r="C30" s="4"/>
      <c r="D30" s="4"/>
      <c r="E30" s="4"/>
      <c r="F30" s="4"/>
      <c r="G30" s="4"/>
      <c r="H30" s="4"/>
      <c r="I30" s="4"/>
      <c r="J30" s="4"/>
      <c r="K30" s="4"/>
      <c r="L30" s="4"/>
      <c r="M30" s="4"/>
      <c r="N30" s="4"/>
    </row>
    <row r="31" spans="1:16" x14ac:dyDescent="0.15">
      <c r="A31" s="4"/>
      <c r="B31" s="4"/>
      <c r="C31" s="4"/>
      <c r="D31" s="4"/>
      <c r="E31" s="4"/>
      <c r="F31" s="4"/>
      <c r="G31" s="4"/>
      <c r="H31" s="4"/>
      <c r="I31" s="4"/>
      <c r="J31" s="4"/>
      <c r="K31" s="4"/>
      <c r="L31" s="4"/>
      <c r="M31" s="4"/>
      <c r="N31" s="4"/>
    </row>
    <row r="32" spans="1:16" x14ac:dyDescent="0.15">
      <c r="A32" s="4"/>
      <c r="B32" s="4"/>
      <c r="C32" s="4"/>
      <c r="D32" s="4"/>
      <c r="E32" s="4"/>
      <c r="F32" s="4"/>
      <c r="G32" s="4"/>
      <c r="H32" s="4"/>
      <c r="I32" s="4"/>
      <c r="J32" s="4"/>
      <c r="K32" s="4"/>
      <c r="L32" s="4"/>
      <c r="M32" s="4"/>
      <c r="N32" s="4"/>
      <c r="P32" s="4" t="b">
        <v>0</v>
      </c>
    </row>
    <row r="33" spans="1:17" x14ac:dyDescent="0.15">
      <c r="A33" s="4"/>
      <c r="B33" s="4"/>
      <c r="C33" s="4"/>
      <c r="D33" s="4"/>
      <c r="E33" s="4"/>
      <c r="F33" s="4"/>
      <c r="G33" s="4"/>
      <c r="H33" s="4"/>
      <c r="I33" s="4"/>
      <c r="J33" s="4"/>
      <c r="K33" s="4"/>
      <c r="L33" s="4"/>
      <c r="M33" s="4"/>
      <c r="N33" s="4"/>
      <c r="P33" s="4" t="b">
        <v>0</v>
      </c>
    </row>
    <row r="34" spans="1:17" s="19" customFormat="1" x14ac:dyDescent="0.15">
      <c r="B34" s="4"/>
      <c r="C34" s="4"/>
      <c r="D34" s="4"/>
      <c r="E34" s="4"/>
      <c r="F34" s="4"/>
      <c r="G34" s="4"/>
      <c r="H34" s="4"/>
      <c r="I34" s="4"/>
      <c r="N34" s="4"/>
      <c r="O34" s="4"/>
      <c r="P34" s="4" t="b">
        <v>0</v>
      </c>
      <c r="Q34" s="20"/>
    </row>
    <row r="35" spans="1:17" s="19" customFormat="1" x14ac:dyDescent="0.15">
      <c r="N35" s="4"/>
      <c r="O35" s="4"/>
      <c r="P35" s="4"/>
    </row>
    <row r="36" spans="1:17" s="19" customFormat="1" x14ac:dyDescent="0.15">
      <c r="N36" s="4"/>
      <c r="O36" s="4"/>
      <c r="P36" s="4"/>
    </row>
    <row r="37" spans="1:17" s="19" customFormat="1" x14ac:dyDescent="0.15"/>
    <row r="38" spans="1:17" s="19" customFormat="1" x14ac:dyDescent="0.15"/>
    <row r="39" spans="1:17" s="19" customFormat="1" x14ac:dyDescent="0.15"/>
    <row r="40" spans="1:17" s="19" customFormat="1" x14ac:dyDescent="0.15">
      <c r="A40" s="7"/>
    </row>
    <row r="41" spans="1:17" s="19" customFormat="1" x14ac:dyDescent="0.15">
      <c r="A41" s="7"/>
    </row>
    <row r="42" spans="1:17" s="19" customFormat="1" x14ac:dyDescent="0.15">
      <c r="A42" s="7"/>
    </row>
    <row r="43" spans="1:17" s="19" customFormat="1" x14ac:dyDescent="0.15">
      <c r="A43" s="7"/>
    </row>
    <row r="44" spans="1:17" s="19" customFormat="1" x14ac:dyDescent="0.15">
      <c r="A44" s="7"/>
    </row>
    <row r="45" spans="1:17" s="19" customFormat="1" x14ac:dyDescent="0.15">
      <c r="A45" s="7"/>
      <c r="B45" s="6"/>
      <c r="C45"/>
      <c r="D45" s="5"/>
      <c r="E45" s="6"/>
      <c r="F45" s="5"/>
      <c r="G45" s="5"/>
    </row>
    <row r="46" spans="1:17" s="19" customFormat="1" x14ac:dyDescent="0.15">
      <c r="A46" s="7"/>
      <c r="B46" s="6"/>
      <c r="C46"/>
      <c r="D46" s="5"/>
      <c r="E46" s="6"/>
      <c r="F46" s="5"/>
      <c r="G46" s="5"/>
    </row>
    <row r="47" spans="1:17" s="19" customFormat="1" x14ac:dyDescent="0.15">
      <c r="A47" s="7"/>
      <c r="B47" s="6"/>
      <c r="C47"/>
      <c r="D47" s="5"/>
      <c r="E47" s="6"/>
      <c r="F47" s="5"/>
      <c r="G47" s="5"/>
    </row>
    <row r="48" spans="1:17" s="19" customFormat="1" x14ac:dyDescent="0.15">
      <c r="A48" s="7"/>
      <c r="B48" s="6"/>
      <c r="C48"/>
      <c r="D48" s="5"/>
      <c r="E48" s="6"/>
      <c r="F48" s="5"/>
      <c r="G48" s="5"/>
      <c r="H48" s="7"/>
      <c r="I48" s="5"/>
      <c r="J48" s="5"/>
      <c r="K48" s="5"/>
      <c r="L48" s="5"/>
      <c r="M48" s="5"/>
    </row>
    <row r="49" spans="1:15" s="19" customFormat="1" x14ac:dyDescent="0.15">
      <c r="A49" s="17"/>
      <c r="D49" s="17"/>
      <c r="E49" s="15"/>
      <c r="F49" s="17"/>
      <c r="G49" s="17"/>
      <c r="H49" s="15"/>
      <c r="I49" s="17"/>
      <c r="J49" s="17"/>
      <c r="K49" s="17"/>
      <c r="L49" s="17"/>
      <c r="M49" s="17"/>
    </row>
    <row r="50" spans="1:15" s="19" customFormat="1" x14ac:dyDescent="0.15">
      <c r="A50" s="15"/>
      <c r="B50" s="15"/>
      <c r="D50" s="17"/>
      <c r="E50" s="15"/>
      <c r="F50" s="17"/>
      <c r="G50" s="17"/>
      <c r="H50" s="15"/>
      <c r="I50" s="17"/>
      <c r="J50" s="17"/>
      <c r="K50" s="17"/>
      <c r="L50" s="17"/>
      <c r="M50" s="17"/>
    </row>
    <row r="51" spans="1:15" s="19" customFormat="1" x14ac:dyDescent="0.15">
      <c r="A51" s="15"/>
      <c r="B51" s="15"/>
      <c r="D51" s="17"/>
      <c r="E51" s="15"/>
      <c r="F51" s="17"/>
      <c r="G51" s="17"/>
      <c r="H51" s="15"/>
      <c r="I51" s="17"/>
      <c r="J51" s="17"/>
      <c r="K51" s="17"/>
      <c r="L51" s="17"/>
      <c r="M51" s="17"/>
      <c r="N51" s="5"/>
      <c r="O51" s="5"/>
    </row>
    <row r="52" spans="1:15" s="19" customFormat="1" x14ac:dyDescent="0.15">
      <c r="A52" s="15"/>
      <c r="B52" s="15"/>
      <c r="D52" s="17"/>
      <c r="E52" s="15"/>
      <c r="F52" s="17"/>
      <c r="G52" s="17"/>
      <c r="H52" s="15"/>
      <c r="I52" s="17"/>
      <c r="J52" s="17"/>
      <c r="K52" s="17"/>
      <c r="L52" s="17"/>
      <c r="M52" s="17"/>
      <c r="N52" s="17"/>
      <c r="O52" s="17"/>
    </row>
    <row r="53" spans="1:15" s="19" customFormat="1" x14ac:dyDescent="0.15">
      <c r="A53" s="15"/>
      <c r="B53" s="15"/>
      <c r="D53" s="17"/>
      <c r="E53" s="15"/>
      <c r="F53" s="17"/>
      <c r="G53" s="17"/>
      <c r="H53" s="15"/>
      <c r="I53" s="17"/>
      <c r="J53" s="17"/>
      <c r="K53" s="17"/>
      <c r="L53" s="17"/>
      <c r="M53" s="17"/>
      <c r="N53" s="17"/>
      <c r="O53" s="17"/>
    </row>
    <row r="54" spans="1:15" s="19" customFormat="1" x14ac:dyDescent="0.15">
      <c r="A54" s="15"/>
      <c r="B54" s="15"/>
      <c r="D54" s="17"/>
      <c r="E54" s="15"/>
      <c r="F54" s="17"/>
      <c r="G54" s="17"/>
      <c r="H54" s="15"/>
      <c r="I54" s="17"/>
      <c r="J54" s="17"/>
      <c r="K54" s="17"/>
      <c r="L54" s="17"/>
      <c r="M54" s="17"/>
      <c r="N54" s="17"/>
      <c r="O54" s="17"/>
    </row>
    <row r="55" spans="1:15" s="19" customFormat="1" x14ac:dyDescent="0.15">
      <c r="A55" s="15"/>
      <c r="B55" s="15"/>
      <c r="D55" s="17"/>
      <c r="E55" s="15"/>
      <c r="F55" s="17"/>
      <c r="G55" s="17"/>
      <c r="H55" s="15"/>
      <c r="I55" s="17"/>
      <c r="J55" s="17"/>
      <c r="K55" s="17"/>
      <c r="L55" s="17"/>
      <c r="M55" s="17"/>
      <c r="N55" s="17"/>
      <c r="O55" s="17"/>
    </row>
    <row r="56" spans="1:15" s="19" customFormat="1" x14ac:dyDescent="0.15">
      <c r="A56" s="15"/>
      <c r="B56" s="15"/>
      <c r="D56" s="17"/>
      <c r="E56" s="15"/>
      <c r="F56" s="17"/>
      <c r="G56" s="17"/>
      <c r="H56" s="15"/>
      <c r="I56" s="17"/>
      <c r="J56" s="17"/>
      <c r="K56" s="17"/>
      <c r="L56" s="17"/>
      <c r="M56" s="17"/>
      <c r="N56" s="17"/>
    </row>
  </sheetData>
  <phoneticPr fontId="1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24" sqref="C24:J24"/>
    </sheetView>
  </sheetViews>
  <sheetFormatPr defaultRowHeight="13.5" x14ac:dyDescent="0.15"/>
  <cols>
    <col min="1" max="1" width="11.375" customWidth="1"/>
    <col min="2" max="2" width="9.875" bestFit="1" customWidth="1"/>
  </cols>
  <sheetData>
    <row r="1" spans="1:3" x14ac:dyDescent="0.15">
      <c r="A1" s="18" t="s">
        <v>139</v>
      </c>
      <c r="B1" s="17"/>
    </row>
    <row r="2" spans="1:3" x14ac:dyDescent="0.15">
      <c r="A2" s="5" t="s">
        <v>197</v>
      </c>
      <c r="B2" s="37" t="s">
        <v>163</v>
      </c>
      <c r="C2" s="4" t="s">
        <v>198</v>
      </c>
    </row>
    <row r="3" spans="1:3" x14ac:dyDescent="0.15">
      <c r="A3" s="55" t="s">
        <v>154</v>
      </c>
      <c r="B3" s="55" t="b">
        <v>0</v>
      </c>
      <c r="C3" s="56" t="s">
        <v>187</v>
      </c>
    </row>
    <row r="4" spans="1:3" x14ac:dyDescent="0.15">
      <c r="A4" s="55" t="s">
        <v>166</v>
      </c>
      <c r="B4" s="55" t="b">
        <v>0</v>
      </c>
      <c r="C4" s="56" t="s">
        <v>130</v>
      </c>
    </row>
    <row r="5" spans="1:3" x14ac:dyDescent="0.15">
      <c r="A5" s="55" t="s">
        <v>162</v>
      </c>
      <c r="B5" s="55" t="b">
        <v>0</v>
      </c>
      <c r="C5" s="56" t="s">
        <v>188</v>
      </c>
    </row>
    <row r="6" spans="1:3" x14ac:dyDescent="0.15">
      <c r="A6" s="55" t="s">
        <v>167</v>
      </c>
      <c r="B6" s="55" t="b">
        <v>0</v>
      </c>
      <c r="C6" s="56" t="s">
        <v>189</v>
      </c>
    </row>
    <row r="7" spans="1:3" x14ac:dyDescent="0.15">
      <c r="A7" s="55" t="s">
        <v>168</v>
      </c>
      <c r="B7" s="55" t="b">
        <v>0</v>
      </c>
      <c r="C7" s="56" t="s">
        <v>190</v>
      </c>
    </row>
    <row r="8" spans="1:3" x14ac:dyDescent="0.15">
      <c r="A8" s="55" t="s">
        <v>155</v>
      </c>
      <c r="B8" s="55" t="b">
        <v>0</v>
      </c>
      <c r="C8" s="56" t="s">
        <v>191</v>
      </c>
    </row>
    <row r="9" spans="1:3" x14ac:dyDescent="0.15">
      <c r="A9" s="55" t="s">
        <v>169</v>
      </c>
      <c r="B9" s="55" t="b">
        <v>0</v>
      </c>
      <c r="C9" s="56" t="s">
        <v>192</v>
      </c>
    </row>
    <row r="10" spans="1:3" x14ac:dyDescent="0.15">
      <c r="A10" s="55" t="s">
        <v>156</v>
      </c>
      <c r="B10" s="55" t="b">
        <v>0</v>
      </c>
      <c r="C10" s="56" t="s">
        <v>193</v>
      </c>
    </row>
    <row r="11" spans="1:3" x14ac:dyDescent="0.15">
      <c r="A11" s="55" t="s">
        <v>170</v>
      </c>
      <c r="B11" s="55" t="b">
        <v>0</v>
      </c>
      <c r="C11" s="56" t="s">
        <v>194</v>
      </c>
    </row>
    <row r="12" spans="1:3" x14ac:dyDescent="0.15">
      <c r="A12" s="55" t="s">
        <v>171</v>
      </c>
      <c r="B12" s="55" t="b">
        <v>0</v>
      </c>
      <c r="C12" s="56" t="s">
        <v>195</v>
      </c>
    </row>
    <row r="13" spans="1:3" x14ac:dyDescent="0.15">
      <c r="A13" s="55" t="s">
        <v>131</v>
      </c>
      <c r="B13" s="55" t="b">
        <v>0</v>
      </c>
      <c r="C13" s="56" t="s">
        <v>196</v>
      </c>
    </row>
    <row r="14" spans="1:3" x14ac:dyDescent="0.15">
      <c r="A14" s="37">
        <v>0</v>
      </c>
      <c r="B14" s="37" t="b">
        <v>0</v>
      </c>
      <c r="C14" s="57" t="s">
        <v>12</v>
      </c>
    </row>
  </sheetData>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24" sqref="C24:J24"/>
    </sheetView>
  </sheetViews>
  <sheetFormatPr defaultRowHeight="13.5" x14ac:dyDescent="0.15"/>
  <cols>
    <col min="1" max="1" width="21.375" bestFit="1" customWidth="1"/>
    <col min="2" max="2" width="8.875" customWidth="1"/>
    <col min="3" max="3" width="26.25" bestFit="1" customWidth="1"/>
  </cols>
  <sheetData>
    <row r="1" spans="1:3" x14ac:dyDescent="0.15">
      <c r="A1" s="7" t="s">
        <v>136</v>
      </c>
      <c r="B1" s="7"/>
      <c r="C1" s="6"/>
    </row>
    <row r="2" spans="1:3" x14ac:dyDescent="0.15">
      <c r="A2" s="34" t="s">
        <v>142</v>
      </c>
      <c r="B2" s="35" t="s">
        <v>143</v>
      </c>
      <c r="C2" s="36" t="s">
        <v>152</v>
      </c>
    </row>
    <row r="3" spans="1:3" x14ac:dyDescent="0.15">
      <c r="A3" s="24" t="s">
        <v>146</v>
      </c>
      <c r="B3" s="25" t="b">
        <v>0</v>
      </c>
      <c r="C3" s="26" t="s">
        <v>11</v>
      </c>
    </row>
    <row r="4" spans="1:3" x14ac:dyDescent="0.15">
      <c r="A4" s="27" t="s">
        <v>147</v>
      </c>
      <c r="B4" s="28" t="b">
        <v>0</v>
      </c>
      <c r="C4" s="29" t="s">
        <v>19</v>
      </c>
    </row>
    <row r="5" spans="1:3" x14ac:dyDescent="0.15">
      <c r="A5" s="30" t="s">
        <v>148</v>
      </c>
      <c r="B5" s="28" t="b">
        <v>0</v>
      </c>
      <c r="C5" s="29" t="s">
        <v>13</v>
      </c>
    </row>
    <row r="6" spans="1:3" x14ac:dyDescent="0.15">
      <c r="A6" s="27" t="s">
        <v>145</v>
      </c>
      <c r="B6" s="28" t="b">
        <v>0</v>
      </c>
      <c r="C6" s="29" t="s">
        <v>14</v>
      </c>
    </row>
    <row r="7" spans="1:3" x14ac:dyDescent="0.15">
      <c r="A7" s="27" t="s">
        <v>151</v>
      </c>
      <c r="B7" s="28" t="b">
        <v>0</v>
      </c>
      <c r="C7" s="29" t="s">
        <v>15</v>
      </c>
    </row>
    <row r="8" spans="1:3" x14ac:dyDescent="0.15">
      <c r="A8" s="27" t="s">
        <v>150</v>
      </c>
      <c r="B8" s="28" t="b">
        <v>0</v>
      </c>
      <c r="C8" s="29" t="s">
        <v>16</v>
      </c>
    </row>
    <row r="9" spans="1:3" x14ac:dyDescent="0.15">
      <c r="A9" s="27" t="s">
        <v>144</v>
      </c>
      <c r="B9" s="28" t="b">
        <v>0</v>
      </c>
      <c r="C9" s="29" t="s">
        <v>17</v>
      </c>
    </row>
    <row r="10" spans="1:3" x14ac:dyDescent="0.15">
      <c r="A10" s="31" t="s">
        <v>149</v>
      </c>
      <c r="B10" s="32" t="b">
        <v>0</v>
      </c>
      <c r="C10" s="33" t="s">
        <v>18</v>
      </c>
    </row>
  </sheetData>
  <phoneticPr fontId="1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setting!$A$4:$A$5</xm:f>
          </x14:formula1>
          <xm:sqref>B3:B10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4" sqref="C24:J24"/>
    </sheetView>
  </sheetViews>
  <sheetFormatPr defaultRowHeight="13.5" x14ac:dyDescent="0.15"/>
  <cols>
    <col min="1" max="1" width="12.125" customWidth="1"/>
    <col min="2" max="2" width="15" bestFit="1" customWidth="1"/>
    <col min="3" max="3" width="15.125" bestFit="1" customWidth="1"/>
    <col min="4" max="4" width="58" bestFit="1" customWidth="1"/>
  </cols>
  <sheetData>
    <row r="1" spans="1:4" x14ac:dyDescent="0.15">
      <c r="A1" s="6" t="s">
        <v>137</v>
      </c>
      <c r="B1" s="5"/>
      <c r="C1" s="5"/>
    </row>
    <row r="2" spans="1:4" x14ac:dyDescent="0.15">
      <c r="A2" s="133" t="s">
        <v>135</v>
      </c>
      <c r="B2" s="133" t="s">
        <v>161</v>
      </c>
      <c r="C2" s="133"/>
      <c r="D2" s="135" t="s">
        <v>153</v>
      </c>
    </row>
    <row r="3" spans="1:4" x14ac:dyDescent="0.15">
      <c r="A3" s="134"/>
      <c r="B3" s="47" t="s">
        <v>164</v>
      </c>
      <c r="C3" s="47" t="s">
        <v>165</v>
      </c>
      <c r="D3" s="136"/>
    </row>
    <row r="4" spans="1:4" x14ac:dyDescent="0.15">
      <c r="A4" s="49" t="s">
        <v>155</v>
      </c>
      <c r="B4" s="9" t="b">
        <v>0</v>
      </c>
      <c r="C4" s="9" t="b">
        <v>0</v>
      </c>
      <c r="D4" s="50" t="s">
        <v>0</v>
      </c>
    </row>
    <row r="5" spans="1:4" x14ac:dyDescent="0.15">
      <c r="A5" s="51" t="s">
        <v>157</v>
      </c>
      <c r="B5" s="10" t="b">
        <v>0</v>
      </c>
      <c r="C5" s="8" t="b">
        <v>0</v>
      </c>
      <c r="D5" s="52" t="s">
        <v>2</v>
      </c>
    </row>
    <row r="6" spans="1:4" x14ac:dyDescent="0.15">
      <c r="A6" s="51" t="s">
        <v>160</v>
      </c>
      <c r="B6" s="10" t="b">
        <v>0</v>
      </c>
      <c r="C6" s="8" t="b">
        <v>0</v>
      </c>
      <c r="D6" s="52" t="s">
        <v>4</v>
      </c>
    </row>
    <row r="7" spans="1:4" x14ac:dyDescent="0.15">
      <c r="A7" s="51" t="s">
        <v>156</v>
      </c>
      <c r="B7" s="10" t="b">
        <v>0</v>
      </c>
      <c r="C7" s="8" t="b">
        <v>0</v>
      </c>
      <c r="D7" s="52" t="s">
        <v>1</v>
      </c>
    </row>
    <row r="8" spans="1:4" x14ac:dyDescent="0.15">
      <c r="A8" s="51" t="s">
        <v>159</v>
      </c>
      <c r="B8" s="8" t="b">
        <v>0</v>
      </c>
      <c r="C8" s="8" t="b">
        <v>0</v>
      </c>
      <c r="D8" s="52" t="s">
        <v>3</v>
      </c>
    </row>
    <row r="9" spans="1:4" x14ac:dyDescent="0.15">
      <c r="A9" s="51" t="s">
        <v>158</v>
      </c>
      <c r="B9" s="8" t="b">
        <v>0</v>
      </c>
      <c r="C9" s="8" t="b">
        <v>0</v>
      </c>
      <c r="D9" s="52" t="s">
        <v>5</v>
      </c>
    </row>
    <row r="10" spans="1:4" x14ac:dyDescent="0.15">
      <c r="A10" s="53" t="s">
        <v>154</v>
      </c>
      <c r="B10" s="48" t="b">
        <v>0</v>
      </c>
      <c r="C10" s="48" t="b">
        <v>0</v>
      </c>
      <c r="D10" s="54" t="s">
        <v>6</v>
      </c>
    </row>
  </sheetData>
  <mergeCells count="3">
    <mergeCell ref="A2:A3"/>
    <mergeCell ref="B2:C2"/>
    <mergeCell ref="D2:D3"/>
  </mergeCells>
  <phoneticPr fontId="1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setting!$A$4:$A$5</xm:f>
          </x14:formula1>
          <xm:sqref>B4:C10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24" sqref="C24:J24"/>
    </sheetView>
  </sheetViews>
  <sheetFormatPr defaultRowHeight="13.5" x14ac:dyDescent="0.15"/>
  <cols>
    <col min="1" max="1" width="20" bestFit="1" customWidth="1"/>
    <col min="2" max="5" width="11.875" customWidth="1"/>
    <col min="6" max="7" width="11.125" customWidth="1"/>
    <col min="8" max="8" width="23.5" bestFit="1" customWidth="1"/>
  </cols>
  <sheetData>
    <row r="1" spans="1:8" x14ac:dyDescent="0.15">
      <c r="A1" s="7" t="s">
        <v>138</v>
      </c>
      <c r="B1" s="5"/>
      <c r="C1" s="5"/>
      <c r="D1" s="5"/>
      <c r="E1" s="5"/>
      <c r="F1" s="5"/>
      <c r="G1" s="5"/>
    </row>
    <row r="2" spans="1:8" x14ac:dyDescent="0.15">
      <c r="A2" s="133" t="s">
        <v>176</v>
      </c>
      <c r="B2" s="133" t="s">
        <v>180</v>
      </c>
      <c r="C2" s="133"/>
      <c r="D2" s="133"/>
      <c r="E2" s="133"/>
      <c r="F2" s="133" t="s">
        <v>178</v>
      </c>
      <c r="G2" s="133"/>
      <c r="H2" s="38" t="s">
        <v>177</v>
      </c>
    </row>
    <row r="3" spans="1:8" x14ac:dyDescent="0.15">
      <c r="A3" s="134"/>
      <c r="B3" s="39" t="s">
        <v>179</v>
      </c>
      <c r="C3" s="39" t="s">
        <v>181</v>
      </c>
      <c r="D3" s="39" t="s">
        <v>182</v>
      </c>
      <c r="E3" s="39" t="s">
        <v>183</v>
      </c>
      <c r="F3" s="39" t="s">
        <v>184</v>
      </c>
      <c r="G3" s="39" t="s">
        <v>185</v>
      </c>
      <c r="H3" s="40" t="s">
        <v>186</v>
      </c>
    </row>
    <row r="4" spans="1:8" x14ac:dyDescent="0.15">
      <c r="A4" s="41" t="s">
        <v>154</v>
      </c>
      <c r="B4" s="42" t="b">
        <v>0</v>
      </c>
      <c r="C4" s="9" t="b">
        <v>0</v>
      </c>
      <c r="D4" s="43" t="b">
        <v>0</v>
      </c>
      <c r="E4" s="43" t="b">
        <v>0</v>
      </c>
      <c r="F4" s="9" t="b">
        <v>0</v>
      </c>
      <c r="G4" s="9" t="b">
        <v>0</v>
      </c>
      <c r="H4" s="44" t="s">
        <v>20</v>
      </c>
    </row>
    <row r="5" spans="1:8" x14ac:dyDescent="0.15">
      <c r="A5" s="45" t="s">
        <v>166</v>
      </c>
      <c r="B5" s="8" t="b">
        <v>0</v>
      </c>
      <c r="C5" s="8" t="b">
        <v>0</v>
      </c>
      <c r="D5" s="8" t="b">
        <v>0</v>
      </c>
      <c r="E5" s="8" t="b">
        <v>0</v>
      </c>
      <c r="F5" s="8" t="b">
        <v>0</v>
      </c>
      <c r="G5" s="8" t="b">
        <v>0</v>
      </c>
      <c r="H5" s="46" t="s">
        <v>21</v>
      </c>
    </row>
    <row r="6" spans="1:8" x14ac:dyDescent="0.15">
      <c r="A6" s="45" t="s">
        <v>162</v>
      </c>
      <c r="B6" s="8" t="b">
        <v>0</v>
      </c>
      <c r="C6" s="8" t="b">
        <v>0</v>
      </c>
      <c r="D6" s="8" t="b">
        <v>0</v>
      </c>
      <c r="E6" s="8" t="b">
        <v>0</v>
      </c>
      <c r="F6" s="8" t="b">
        <v>0</v>
      </c>
      <c r="G6" s="8" t="b">
        <v>0</v>
      </c>
      <c r="H6" s="46" t="s">
        <v>22</v>
      </c>
    </row>
    <row r="7" spans="1:8" x14ac:dyDescent="0.15">
      <c r="A7" s="45" t="s">
        <v>167</v>
      </c>
      <c r="B7" s="8" t="b">
        <v>0</v>
      </c>
      <c r="C7" s="8" t="b">
        <v>0</v>
      </c>
      <c r="D7" s="8" t="b">
        <v>0</v>
      </c>
      <c r="E7" s="8" t="b">
        <v>0</v>
      </c>
      <c r="F7" s="8" t="b">
        <v>0</v>
      </c>
      <c r="G7" s="8" t="b">
        <v>0</v>
      </c>
      <c r="H7" s="46" t="s">
        <v>23</v>
      </c>
    </row>
    <row r="8" spans="1:8" x14ac:dyDescent="0.15">
      <c r="A8" s="45" t="s">
        <v>168</v>
      </c>
      <c r="B8" s="8" t="b">
        <v>0</v>
      </c>
      <c r="C8" s="8" t="b">
        <v>0</v>
      </c>
      <c r="D8" s="8" t="b">
        <v>0</v>
      </c>
      <c r="E8" s="8" t="b">
        <v>0</v>
      </c>
      <c r="F8" s="8" t="b">
        <v>0</v>
      </c>
      <c r="G8" s="8" t="b">
        <v>0</v>
      </c>
      <c r="H8" s="46" t="s">
        <v>24</v>
      </c>
    </row>
    <row r="9" spans="1:8" x14ac:dyDescent="0.15">
      <c r="A9" s="45" t="s">
        <v>155</v>
      </c>
      <c r="B9" s="8" t="b">
        <v>0</v>
      </c>
      <c r="C9" s="8" t="b">
        <v>0</v>
      </c>
      <c r="D9" s="8" t="b">
        <v>0</v>
      </c>
      <c r="E9" s="8" t="b">
        <v>0</v>
      </c>
      <c r="F9" s="8" t="b">
        <v>0</v>
      </c>
      <c r="G9" s="8" t="b">
        <v>0</v>
      </c>
      <c r="H9" s="46" t="s">
        <v>25</v>
      </c>
    </row>
    <row r="10" spans="1:8" x14ac:dyDescent="0.15">
      <c r="A10" s="45" t="s">
        <v>169</v>
      </c>
      <c r="B10" s="8" t="b">
        <v>0</v>
      </c>
      <c r="C10" s="8" t="b">
        <v>0</v>
      </c>
      <c r="D10" s="8" t="b">
        <v>0</v>
      </c>
      <c r="E10" s="8" t="b">
        <v>0</v>
      </c>
      <c r="F10" s="8" t="b">
        <v>0</v>
      </c>
      <c r="G10" s="8" t="b">
        <v>0</v>
      </c>
      <c r="H10" s="46" t="s">
        <v>26</v>
      </c>
    </row>
    <row r="11" spans="1:8" x14ac:dyDescent="0.15">
      <c r="A11" s="45" t="s">
        <v>156</v>
      </c>
      <c r="B11" s="8" t="b">
        <v>0</v>
      </c>
      <c r="C11" s="8" t="b">
        <v>0</v>
      </c>
      <c r="D11" s="8" t="b">
        <v>0</v>
      </c>
      <c r="E11" s="8" t="b">
        <v>0</v>
      </c>
      <c r="F11" s="8" t="b">
        <v>0</v>
      </c>
      <c r="G11" s="8" t="b">
        <v>0</v>
      </c>
      <c r="H11" s="46" t="s">
        <v>7</v>
      </c>
    </row>
    <row r="12" spans="1:8" x14ac:dyDescent="0.15">
      <c r="A12" s="45" t="s">
        <v>170</v>
      </c>
      <c r="B12" s="8" t="b">
        <v>0</v>
      </c>
      <c r="C12" s="8" t="b">
        <v>0</v>
      </c>
      <c r="D12" s="8" t="b">
        <v>0</v>
      </c>
      <c r="E12" s="8" t="b">
        <v>0</v>
      </c>
      <c r="F12" s="8" t="b">
        <v>0</v>
      </c>
      <c r="G12" s="8" t="b">
        <v>0</v>
      </c>
      <c r="H12" s="46" t="s">
        <v>8</v>
      </c>
    </row>
    <row r="13" spans="1:8" x14ac:dyDescent="0.15">
      <c r="A13" s="45" t="s">
        <v>171</v>
      </c>
      <c r="B13" s="8" t="b">
        <v>0</v>
      </c>
      <c r="C13" s="8" t="b">
        <v>0</v>
      </c>
      <c r="D13" s="8" t="b">
        <v>0</v>
      </c>
      <c r="E13" s="8" t="b">
        <v>0</v>
      </c>
      <c r="F13" s="8" t="b">
        <v>0</v>
      </c>
      <c r="G13" s="8" t="b">
        <v>0</v>
      </c>
      <c r="H13" s="46" t="s">
        <v>9</v>
      </c>
    </row>
    <row r="14" spans="1:8" x14ac:dyDescent="0.15">
      <c r="A14" s="45" t="s">
        <v>170</v>
      </c>
      <c r="B14" s="8" t="b">
        <v>0</v>
      </c>
      <c r="C14" s="8" t="b">
        <v>0</v>
      </c>
      <c r="D14" s="8" t="b">
        <v>0</v>
      </c>
      <c r="E14" s="8" t="b">
        <v>0</v>
      </c>
      <c r="F14" s="8" t="b">
        <v>0</v>
      </c>
      <c r="G14" s="8" t="b">
        <v>0</v>
      </c>
      <c r="H14" s="46" t="s">
        <v>8</v>
      </c>
    </row>
    <row r="15" spans="1:8" x14ac:dyDescent="0.15">
      <c r="A15" s="45" t="s">
        <v>172</v>
      </c>
      <c r="B15" s="8" t="b">
        <v>0</v>
      </c>
      <c r="C15" s="8" t="b">
        <v>0</v>
      </c>
      <c r="D15" s="8" t="b">
        <v>0</v>
      </c>
      <c r="E15" s="8" t="b">
        <v>0</v>
      </c>
      <c r="F15" s="8" t="b">
        <v>0</v>
      </c>
      <c r="G15" s="8" t="b">
        <v>0</v>
      </c>
      <c r="H15" s="46" t="s">
        <v>27</v>
      </c>
    </row>
    <row r="16" spans="1:8" x14ac:dyDescent="0.15">
      <c r="A16" s="45" t="s">
        <v>157</v>
      </c>
      <c r="B16" s="8" t="b">
        <v>0</v>
      </c>
      <c r="C16" s="8" t="b">
        <v>0</v>
      </c>
      <c r="D16" s="8" t="b">
        <v>0</v>
      </c>
      <c r="E16" s="8" t="b">
        <v>0</v>
      </c>
      <c r="F16" s="8" t="b">
        <v>0</v>
      </c>
      <c r="G16" s="8" t="b">
        <v>0</v>
      </c>
      <c r="H16" s="46" t="s">
        <v>28</v>
      </c>
    </row>
    <row r="17" spans="1:8" x14ac:dyDescent="0.15">
      <c r="A17" s="45" t="s">
        <v>173</v>
      </c>
      <c r="B17" s="8" t="b">
        <v>0</v>
      </c>
      <c r="C17" s="8" t="b">
        <v>0</v>
      </c>
      <c r="D17" s="8" t="b">
        <v>0</v>
      </c>
      <c r="E17" s="8" t="b">
        <v>0</v>
      </c>
      <c r="F17" s="8" t="b">
        <v>0</v>
      </c>
      <c r="G17" s="8" t="b">
        <v>0</v>
      </c>
      <c r="H17" s="46" t="s">
        <v>29</v>
      </c>
    </row>
    <row r="18" spans="1:8" x14ac:dyDescent="0.15">
      <c r="A18" s="45" t="s">
        <v>174</v>
      </c>
      <c r="B18" s="8" t="b">
        <v>0</v>
      </c>
      <c r="C18" s="8" t="b">
        <v>0</v>
      </c>
      <c r="D18" s="8" t="b">
        <v>0</v>
      </c>
      <c r="E18" s="8" t="b">
        <v>0</v>
      </c>
      <c r="F18" s="8" t="b">
        <v>0</v>
      </c>
      <c r="G18" s="8" t="b">
        <v>0</v>
      </c>
      <c r="H18" s="46" t="s">
        <v>30</v>
      </c>
    </row>
    <row r="19" spans="1:8" x14ac:dyDescent="0.15">
      <c r="A19" s="47" t="s">
        <v>175</v>
      </c>
      <c r="B19" s="48" t="b">
        <v>0</v>
      </c>
      <c r="C19" s="48" t="b">
        <v>0</v>
      </c>
      <c r="D19" s="48" t="b">
        <v>0</v>
      </c>
      <c r="E19" s="48" t="b">
        <v>0</v>
      </c>
      <c r="F19" s="48" t="b">
        <v>0</v>
      </c>
      <c r="G19" s="48" t="b">
        <v>0</v>
      </c>
      <c r="H19" s="40" t="s">
        <v>10</v>
      </c>
    </row>
  </sheetData>
  <mergeCells count="3">
    <mergeCell ref="B2:E2"/>
    <mergeCell ref="F2:G2"/>
    <mergeCell ref="A2:A3"/>
  </mergeCells>
  <phoneticPr fontId="1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setting!$A$4:$A$5</xm:f>
          </x14:formula1>
          <xm:sqref>B4:G19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D50"/>
  <sheetViews>
    <sheetView workbookViewId="0">
      <selection activeCell="C24" sqref="C24:J24"/>
    </sheetView>
  </sheetViews>
  <sheetFormatPr defaultRowHeight="13.5" x14ac:dyDescent="0.15"/>
  <cols>
    <col min="1" max="1" width="9" style="4"/>
    <col min="4" max="4" width="9" style="12"/>
  </cols>
  <sheetData>
    <row r="2" spans="1:4" x14ac:dyDescent="0.15">
      <c r="A2" s="11" t="s">
        <v>32</v>
      </c>
      <c r="C2" t="s">
        <v>33</v>
      </c>
    </row>
    <row r="3" spans="1:4" x14ac:dyDescent="0.15">
      <c r="A3" s="11" t="s">
        <v>31</v>
      </c>
      <c r="B3" s="3"/>
      <c r="C3" s="3" t="s">
        <v>128</v>
      </c>
      <c r="D3" s="13" t="s">
        <v>129</v>
      </c>
    </row>
    <row r="4" spans="1:4" x14ac:dyDescent="0.15">
      <c r="A4" s="4" t="b">
        <v>1</v>
      </c>
      <c r="C4" t="s">
        <v>76</v>
      </c>
      <c r="D4" t="s">
        <v>81</v>
      </c>
    </row>
    <row r="5" spans="1:4" x14ac:dyDescent="0.15">
      <c r="A5" s="4" t="b">
        <v>0</v>
      </c>
      <c r="C5" t="s">
        <v>34</v>
      </c>
      <c r="D5" t="s">
        <v>82</v>
      </c>
    </row>
    <row r="6" spans="1:4" x14ac:dyDescent="0.15">
      <c r="C6" t="s">
        <v>35</v>
      </c>
      <c r="D6" t="s">
        <v>83</v>
      </c>
    </row>
    <row r="7" spans="1:4" x14ac:dyDescent="0.15">
      <c r="C7" t="s">
        <v>36</v>
      </c>
      <c r="D7" t="s">
        <v>84</v>
      </c>
    </row>
    <row r="8" spans="1:4" x14ac:dyDescent="0.15">
      <c r="C8" t="s">
        <v>37</v>
      </c>
      <c r="D8" t="s">
        <v>85</v>
      </c>
    </row>
    <row r="9" spans="1:4" x14ac:dyDescent="0.15">
      <c r="C9" t="s">
        <v>38</v>
      </c>
      <c r="D9" t="s">
        <v>86</v>
      </c>
    </row>
    <row r="10" spans="1:4" x14ac:dyDescent="0.15">
      <c r="C10" t="s">
        <v>39</v>
      </c>
      <c r="D10" t="s">
        <v>87</v>
      </c>
    </row>
    <row r="11" spans="1:4" x14ac:dyDescent="0.15">
      <c r="C11" t="s">
        <v>40</v>
      </c>
      <c r="D11" t="s">
        <v>88</v>
      </c>
    </row>
    <row r="12" spans="1:4" x14ac:dyDescent="0.15">
      <c r="C12" t="s">
        <v>41</v>
      </c>
      <c r="D12" t="s">
        <v>89</v>
      </c>
    </row>
    <row r="13" spans="1:4" x14ac:dyDescent="0.15">
      <c r="C13" t="s">
        <v>42</v>
      </c>
      <c r="D13" t="s">
        <v>90</v>
      </c>
    </row>
    <row r="14" spans="1:4" x14ac:dyDescent="0.15">
      <c r="C14" t="s">
        <v>43</v>
      </c>
      <c r="D14" t="s">
        <v>91</v>
      </c>
    </row>
    <row r="15" spans="1:4" x14ac:dyDescent="0.15">
      <c r="C15" t="s">
        <v>44</v>
      </c>
      <c r="D15" t="s">
        <v>92</v>
      </c>
    </row>
    <row r="16" spans="1:4" x14ac:dyDescent="0.15">
      <c r="C16" t="s">
        <v>77</v>
      </c>
      <c r="D16" t="s">
        <v>93</v>
      </c>
    </row>
    <row r="17" spans="3:4" x14ac:dyDescent="0.15">
      <c r="C17" t="s">
        <v>78</v>
      </c>
      <c r="D17" t="s">
        <v>94</v>
      </c>
    </row>
    <row r="18" spans="3:4" x14ac:dyDescent="0.15">
      <c r="C18" t="s">
        <v>79</v>
      </c>
      <c r="D18" t="s">
        <v>95</v>
      </c>
    </row>
    <row r="19" spans="3:4" x14ac:dyDescent="0.15">
      <c r="C19" t="s">
        <v>45</v>
      </c>
      <c r="D19" t="s">
        <v>96</v>
      </c>
    </row>
    <row r="20" spans="3:4" x14ac:dyDescent="0.15">
      <c r="C20" t="s">
        <v>46</v>
      </c>
      <c r="D20" t="s">
        <v>97</v>
      </c>
    </row>
    <row r="21" spans="3:4" x14ac:dyDescent="0.15">
      <c r="C21" t="s">
        <v>47</v>
      </c>
      <c r="D21" t="s">
        <v>98</v>
      </c>
    </row>
    <row r="22" spans="3:4" x14ac:dyDescent="0.15">
      <c r="C22" t="s">
        <v>48</v>
      </c>
      <c r="D22" t="s">
        <v>99</v>
      </c>
    </row>
    <row r="23" spans="3:4" x14ac:dyDescent="0.15">
      <c r="C23" t="s">
        <v>49</v>
      </c>
      <c r="D23" t="s">
        <v>100</v>
      </c>
    </row>
    <row r="24" spans="3:4" x14ac:dyDescent="0.15">
      <c r="C24" t="s">
        <v>50</v>
      </c>
      <c r="D24" t="s">
        <v>101</v>
      </c>
    </row>
    <row r="25" spans="3:4" x14ac:dyDescent="0.15">
      <c r="C25" t="s">
        <v>51</v>
      </c>
      <c r="D25" t="s">
        <v>102</v>
      </c>
    </row>
    <row r="26" spans="3:4" x14ac:dyDescent="0.15">
      <c r="C26" t="s">
        <v>52</v>
      </c>
      <c r="D26" t="s">
        <v>103</v>
      </c>
    </row>
    <row r="27" spans="3:4" x14ac:dyDescent="0.15">
      <c r="C27" t="s">
        <v>53</v>
      </c>
      <c r="D27" t="s">
        <v>104</v>
      </c>
    </row>
    <row r="28" spans="3:4" x14ac:dyDescent="0.15">
      <c r="C28" t="s">
        <v>54</v>
      </c>
      <c r="D28" t="s">
        <v>105</v>
      </c>
    </row>
    <row r="29" spans="3:4" x14ac:dyDescent="0.15">
      <c r="C29" t="s">
        <v>55</v>
      </c>
      <c r="D29" t="s">
        <v>106</v>
      </c>
    </row>
    <row r="30" spans="3:4" x14ac:dyDescent="0.15">
      <c r="C30" t="s">
        <v>56</v>
      </c>
      <c r="D30" t="s">
        <v>107</v>
      </c>
    </row>
    <row r="31" spans="3:4" x14ac:dyDescent="0.15">
      <c r="C31" t="s">
        <v>57</v>
      </c>
      <c r="D31" t="s">
        <v>108</v>
      </c>
    </row>
    <row r="32" spans="3:4" x14ac:dyDescent="0.15">
      <c r="C32" t="s">
        <v>58</v>
      </c>
      <c r="D32" t="s">
        <v>109</v>
      </c>
    </row>
    <row r="33" spans="3:4" x14ac:dyDescent="0.15">
      <c r="C33" t="s">
        <v>59</v>
      </c>
      <c r="D33" t="s">
        <v>110</v>
      </c>
    </row>
    <row r="34" spans="3:4" x14ac:dyDescent="0.15">
      <c r="C34" t="s">
        <v>60</v>
      </c>
      <c r="D34" t="s">
        <v>111</v>
      </c>
    </row>
    <row r="35" spans="3:4" x14ac:dyDescent="0.15">
      <c r="C35" t="s">
        <v>61</v>
      </c>
      <c r="D35" t="s">
        <v>112</v>
      </c>
    </row>
    <row r="36" spans="3:4" x14ac:dyDescent="0.15">
      <c r="C36" t="s">
        <v>62</v>
      </c>
      <c r="D36" t="s">
        <v>113</v>
      </c>
    </row>
    <row r="37" spans="3:4" x14ac:dyDescent="0.15">
      <c r="C37" t="s">
        <v>63</v>
      </c>
      <c r="D37" t="s">
        <v>114</v>
      </c>
    </row>
    <row r="38" spans="3:4" x14ac:dyDescent="0.15">
      <c r="C38" t="s">
        <v>64</v>
      </c>
      <c r="D38" t="s">
        <v>115</v>
      </c>
    </row>
    <row r="39" spans="3:4" x14ac:dyDescent="0.15">
      <c r="C39" t="s">
        <v>65</v>
      </c>
      <c r="D39" t="s">
        <v>116</v>
      </c>
    </row>
    <row r="40" spans="3:4" x14ac:dyDescent="0.15">
      <c r="C40" t="s">
        <v>66</v>
      </c>
      <c r="D40" t="s">
        <v>117</v>
      </c>
    </row>
    <row r="41" spans="3:4" x14ac:dyDescent="0.15">
      <c r="C41" t="s">
        <v>67</v>
      </c>
      <c r="D41" t="s">
        <v>118</v>
      </c>
    </row>
    <row r="42" spans="3:4" x14ac:dyDescent="0.15">
      <c r="C42" t="s">
        <v>68</v>
      </c>
      <c r="D42" t="s">
        <v>119</v>
      </c>
    </row>
    <row r="43" spans="3:4" x14ac:dyDescent="0.15">
      <c r="C43" t="s">
        <v>69</v>
      </c>
      <c r="D43" t="s">
        <v>120</v>
      </c>
    </row>
    <row r="44" spans="3:4" x14ac:dyDescent="0.15">
      <c r="C44" t="s">
        <v>70</v>
      </c>
      <c r="D44" t="s">
        <v>121</v>
      </c>
    </row>
    <row r="45" spans="3:4" x14ac:dyDescent="0.15">
      <c r="C45" t="s">
        <v>80</v>
      </c>
      <c r="D45" t="s">
        <v>122</v>
      </c>
    </row>
    <row r="46" spans="3:4" x14ac:dyDescent="0.15">
      <c r="C46" t="s">
        <v>71</v>
      </c>
      <c r="D46" t="s">
        <v>123</v>
      </c>
    </row>
    <row r="47" spans="3:4" x14ac:dyDescent="0.15">
      <c r="C47" t="s">
        <v>72</v>
      </c>
      <c r="D47" t="s">
        <v>124</v>
      </c>
    </row>
    <row r="48" spans="3:4" x14ac:dyDescent="0.15">
      <c r="C48" t="s">
        <v>73</v>
      </c>
      <c r="D48" t="s">
        <v>125</v>
      </c>
    </row>
    <row r="49" spans="3:4" x14ac:dyDescent="0.15">
      <c r="C49" t="s">
        <v>74</v>
      </c>
      <c r="D49" t="s">
        <v>126</v>
      </c>
    </row>
    <row r="50" spans="3:4" x14ac:dyDescent="0.15">
      <c r="C50" t="s">
        <v>75</v>
      </c>
      <c r="D50" t="s">
        <v>127</v>
      </c>
    </row>
  </sheetData>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Advanced Version</vt:lpstr>
      <vt:lpstr>tbl_nintei_vendor_karte</vt:lpstr>
      <vt:lpstr>tbl_nintei_vendor_expert</vt:lpstr>
      <vt:lpstr>tbl_nintei_vendor_ninsho</vt:lpstr>
      <vt:lpstr>tbl_nintei_vendor_kako_jsk_mat</vt:lpstr>
      <vt:lpstr>tbl_nintei_kako_jsk_part</vt:lpstr>
      <vt:lpstr>setting</vt:lpstr>
      <vt:lpstr>'Advanced Version'!Print_Area</vt:lpstr>
      <vt:lpstr>'Advanced Version'!Print_Titles</vt:lpstr>
    </vt:vector>
  </TitlesOfParts>
  <Company>川崎重工業株式会社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2016-08-23T07:00:17Z</cp:lastPrinted>
  <dcterms:created xsi:type="dcterms:W3CDTF">2013-05-20T09:02:31Z</dcterms:created>
  <dcterms:modified xsi:type="dcterms:W3CDTF">2019-07-03T04:05:39Z</dcterms:modified>
</cp:coreProperties>
</file>